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92A9985E-856E-42D8-A9E7-86099D1A35A9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경매내역" sheetId="1" r:id="rId1"/>
    <sheet name="평균" sheetId="2" r:id="rId2"/>
  </sheets>
  <externalReferences>
    <externalReference r:id="rId3"/>
    <externalReference r:id="rId4"/>
  </externalReferences>
  <definedNames>
    <definedName name="_xlnm._FilterDatabase" localSheetId="0" hidden="1">경매내역!$A$3:$F$33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4" i="1"/>
  <c r="C5" i="1"/>
  <c r="D5" i="1"/>
  <c r="E5" i="1"/>
  <c r="F5" i="1"/>
  <c r="C6" i="1"/>
  <c r="D6" i="1"/>
  <c r="E6" i="1"/>
  <c r="F6" i="1"/>
  <c r="C7" i="1"/>
  <c r="D7" i="1"/>
  <c r="E7" i="1"/>
  <c r="F7" i="1"/>
  <c r="C8" i="1"/>
  <c r="D8" i="1"/>
  <c r="E8" i="1"/>
  <c r="F8" i="1"/>
  <c r="C9" i="1"/>
  <c r="D9" i="1"/>
  <c r="E9" i="1"/>
  <c r="F9" i="1"/>
  <c r="C10" i="1"/>
  <c r="D10" i="1"/>
  <c r="E10" i="1"/>
  <c r="F10" i="1"/>
  <c r="C11" i="1"/>
  <c r="D11" i="1"/>
  <c r="E11" i="1"/>
  <c r="F11" i="1"/>
  <c r="C12" i="1"/>
  <c r="D12" i="1"/>
  <c r="E12" i="1"/>
  <c r="F12" i="1"/>
  <c r="C13" i="1"/>
  <c r="D13" i="1"/>
  <c r="E13" i="1"/>
  <c r="F13" i="1"/>
  <c r="C14" i="1"/>
  <c r="D14" i="1"/>
  <c r="E14" i="1"/>
  <c r="F14" i="1"/>
  <c r="C15" i="1"/>
  <c r="D15" i="1"/>
  <c r="E15" i="1"/>
  <c r="F15" i="1"/>
  <c r="C16" i="1"/>
  <c r="D16" i="1"/>
  <c r="E16" i="1"/>
  <c r="F16" i="1"/>
  <c r="C17" i="1"/>
  <c r="D17" i="1"/>
  <c r="E17" i="1"/>
  <c r="F17" i="1"/>
  <c r="C18" i="1"/>
  <c r="D18" i="1"/>
  <c r="E18" i="1"/>
  <c r="F18" i="1"/>
  <c r="C19" i="1"/>
  <c r="D19" i="1"/>
  <c r="E19" i="1"/>
  <c r="F19" i="1"/>
  <c r="C20" i="1"/>
  <c r="D20" i="1"/>
  <c r="E20" i="1"/>
  <c r="F20" i="1"/>
  <c r="C21" i="1"/>
  <c r="D21" i="1"/>
  <c r="E21" i="1"/>
  <c r="F21" i="1"/>
  <c r="C22" i="1"/>
  <c r="D22" i="1"/>
  <c r="E22" i="1"/>
  <c r="F22" i="1"/>
  <c r="C23" i="1"/>
  <c r="D23" i="1"/>
  <c r="E23" i="1"/>
  <c r="F23" i="1"/>
  <c r="C24" i="1"/>
  <c r="D24" i="1"/>
  <c r="E24" i="1"/>
  <c r="F24" i="1"/>
  <c r="C25" i="1"/>
  <c r="D25" i="1"/>
  <c r="E25" i="1"/>
  <c r="F25" i="1"/>
  <c r="C26" i="1"/>
  <c r="D26" i="1"/>
  <c r="E26" i="1"/>
  <c r="F26" i="1"/>
  <c r="C27" i="1"/>
  <c r="D27" i="1"/>
  <c r="E27" i="1"/>
  <c r="F27" i="1"/>
  <c r="C28" i="1"/>
  <c r="D28" i="1"/>
  <c r="E28" i="1"/>
  <c r="F28" i="1"/>
  <c r="C29" i="1"/>
  <c r="D29" i="1"/>
  <c r="E29" i="1"/>
  <c r="F29" i="1"/>
  <c r="C30" i="1"/>
  <c r="D30" i="1"/>
  <c r="E30" i="1"/>
  <c r="F30" i="1"/>
  <c r="C31" i="1"/>
  <c r="D31" i="1"/>
  <c r="E31" i="1"/>
  <c r="F31" i="1"/>
  <c r="C32" i="1"/>
  <c r="D32" i="1"/>
  <c r="E32" i="1"/>
  <c r="F32" i="1"/>
  <c r="C33" i="1"/>
  <c r="D33" i="1"/>
  <c r="E33" i="1"/>
  <c r="F33" i="1"/>
  <c r="C34" i="1"/>
  <c r="D34" i="1"/>
  <c r="E34" i="1"/>
  <c r="F34" i="1"/>
  <c r="C35" i="1"/>
  <c r="D35" i="1"/>
  <c r="E35" i="1"/>
  <c r="F35" i="1"/>
  <c r="C36" i="1"/>
  <c r="D36" i="1"/>
  <c r="E36" i="1"/>
  <c r="F36" i="1"/>
  <c r="C37" i="1"/>
  <c r="D37" i="1"/>
  <c r="E37" i="1"/>
  <c r="F37" i="1"/>
  <c r="C38" i="1"/>
  <c r="D38" i="1"/>
  <c r="E38" i="1"/>
  <c r="F38" i="1"/>
  <c r="C39" i="1"/>
  <c r="D39" i="1"/>
  <c r="E39" i="1"/>
  <c r="F39" i="1"/>
  <c r="C40" i="1"/>
  <c r="D40" i="1"/>
  <c r="E40" i="1"/>
  <c r="F40" i="1"/>
  <c r="C41" i="1"/>
  <c r="D41" i="1"/>
  <c r="E41" i="1"/>
  <c r="F41" i="1"/>
  <c r="C42" i="1"/>
  <c r="D42" i="1"/>
  <c r="E42" i="1"/>
  <c r="F42" i="1"/>
  <c r="C43" i="1"/>
  <c r="D43" i="1"/>
  <c r="E43" i="1"/>
  <c r="F43" i="1"/>
  <c r="C44" i="1"/>
  <c r="D44" i="1"/>
  <c r="E44" i="1"/>
  <c r="F44" i="1"/>
  <c r="C45" i="1"/>
  <c r="D45" i="1"/>
  <c r="E45" i="1"/>
  <c r="F45" i="1"/>
  <c r="C46" i="1"/>
  <c r="D46" i="1"/>
  <c r="E46" i="1"/>
  <c r="F46" i="1"/>
  <c r="C47" i="1"/>
  <c r="D47" i="1"/>
  <c r="E47" i="1"/>
  <c r="F47" i="1"/>
  <c r="C48" i="1"/>
  <c r="D48" i="1"/>
  <c r="E48" i="1"/>
  <c r="F48" i="1"/>
  <c r="C49" i="1"/>
  <c r="D49" i="1"/>
  <c r="E49" i="1"/>
  <c r="F49" i="1"/>
  <c r="C50" i="1"/>
  <c r="D50" i="1"/>
  <c r="E50" i="1"/>
  <c r="F50" i="1"/>
  <c r="F4" i="1" l="1"/>
  <c r="E4" i="1"/>
  <c r="C4" i="1"/>
  <c r="B4" i="1"/>
  <c r="D4" i="1" l="1"/>
</calcChain>
</file>

<file path=xl/sharedStrings.xml><?xml version="1.0" encoding="utf-8"?>
<sst xmlns="http://schemas.openxmlformats.org/spreadsheetml/2006/main" count="34" uniqueCount="30">
  <si>
    <t>개체번호</t>
  </si>
  <si>
    <t>성별</t>
  </si>
  <si>
    <t>생년월일</t>
  </si>
  <si>
    <t>체중</t>
  </si>
  <si>
    <t>내정가격</t>
  </si>
  <si>
    <t>낙찰가격</t>
  </si>
  <si>
    <t>육성암소</t>
  </si>
  <si>
    <t>미경암소</t>
  </si>
  <si>
    <t>(단위 : 만원)</t>
    <phoneticPr fontId="2" type="noConversion"/>
  </si>
  <si>
    <t>거래두수</t>
    <phoneticPr fontId="2" type="noConversion"/>
  </si>
  <si>
    <t>구 분</t>
    <phoneticPr fontId="2" type="noConversion"/>
  </si>
  <si>
    <t>최고가격</t>
    <phoneticPr fontId="2" type="noConversion"/>
  </si>
  <si>
    <t>최저가격</t>
    <phoneticPr fontId="2" type="noConversion"/>
  </si>
  <si>
    <t>전차평균가격</t>
    <phoneticPr fontId="2" type="noConversion"/>
  </si>
  <si>
    <t>평균가격</t>
    <phoneticPr fontId="2" type="noConversion"/>
  </si>
  <si>
    <t>비고</t>
    <phoneticPr fontId="2" type="noConversion"/>
  </si>
  <si>
    <t>육성거세</t>
    <phoneticPr fontId="2" type="noConversion"/>
  </si>
  <si>
    <t>번식우</t>
    <phoneticPr fontId="2" type="noConversion"/>
  </si>
  <si>
    <t>비육우</t>
    <phoneticPr fontId="2" type="noConversion"/>
  </si>
  <si>
    <t>육성숫소</t>
    <phoneticPr fontId="2" type="noConversion"/>
  </si>
  <si>
    <t xml:space="preserve">  &lt;&lt; 393차 등록우 경매  &gt;&gt;    </t>
    <phoneticPr fontId="2" type="noConversion"/>
  </si>
  <si>
    <t xml:space="preserve"> 경매일 : 2019-10-04</t>
    <phoneticPr fontId="2" type="noConversion"/>
  </si>
  <si>
    <t>2019년 10월04일 경매</t>
    <phoneticPr fontId="2" type="noConversion"/>
  </si>
  <si>
    <t>유찰</t>
    <phoneticPr fontId="2" type="noConversion"/>
  </si>
  <si>
    <t>취소</t>
    <phoneticPr fontId="2" type="noConversion"/>
  </si>
  <si>
    <t>유찰</t>
    <phoneticPr fontId="2" type="noConversion"/>
  </si>
  <si>
    <t>26두</t>
    <phoneticPr fontId="2" type="noConversion"/>
  </si>
  <si>
    <t>11두</t>
    <phoneticPr fontId="2" type="noConversion"/>
  </si>
  <si>
    <t>1두</t>
    <phoneticPr fontId="2" type="noConversion"/>
  </si>
  <si>
    <t>2두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</si>
</sst>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00\-000\-000\-000"/>
    <numFmt numFmtId="177" formatCode="0#\-##\-##"/>
    <numFmt numFmtId="178" formatCode="000\-####\-####\-#"/>
    <numFmt numFmtId="179" formatCode="000\-0000\-0000\-0"/>
    <numFmt numFmtId="180" formatCode="_(* #,##0_);_(* \(#,##0\);_(* &quot;-&quot;_);_(@_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4" fontId="5" fillId="0" borderId="0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>
      <alignment vertical="center"/>
    </xf>
    <xf numFmtId="41" fontId="4" fillId="0" borderId="1" xfId="1" applyFont="1" applyFill="1" applyBorder="1" applyAlignment="1">
      <alignment horizontal="center" vertical="center" wrapText="1" shrinkToFit="1"/>
    </xf>
    <xf numFmtId="41" fontId="4" fillId="0" borderId="1" xfId="1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80" fontId="4" fillId="0" borderId="1" xfId="2" applyFont="1" applyFill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 1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393&#52264;_&#44221;&#47588;(2019100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297&#52264;_&#44221;&#47588;(20161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/>
      <sheetData sheetId="1"/>
      <sheetData sheetId="2">
        <row r="5">
          <cell r="B5">
            <v>2135938285</v>
          </cell>
          <cell r="D5" t="str">
            <v>거세</v>
          </cell>
          <cell r="E5">
            <v>43521</v>
          </cell>
          <cell r="I5">
            <v>3500000</v>
          </cell>
          <cell r="J5">
            <v>3510000</v>
          </cell>
        </row>
        <row r="6">
          <cell r="B6">
            <v>2135946783</v>
          </cell>
          <cell r="D6" t="str">
            <v>거세</v>
          </cell>
          <cell r="E6">
            <v>43528</v>
          </cell>
          <cell r="I6">
            <v>3600000</v>
          </cell>
          <cell r="J6">
            <v>3870000</v>
          </cell>
        </row>
        <row r="7">
          <cell r="B7">
            <v>2135945895</v>
          </cell>
          <cell r="D7" t="str">
            <v>거세</v>
          </cell>
          <cell r="E7">
            <v>43527</v>
          </cell>
          <cell r="I7">
            <v>4000000</v>
          </cell>
          <cell r="J7">
            <v>4730000</v>
          </cell>
        </row>
        <row r="8">
          <cell r="B8">
            <v>2135946927</v>
          </cell>
          <cell r="D8" t="str">
            <v>거세</v>
          </cell>
          <cell r="E8">
            <v>43527</v>
          </cell>
        </row>
        <row r="9">
          <cell r="B9">
            <v>2135947972</v>
          </cell>
          <cell r="D9" t="str">
            <v>거세</v>
          </cell>
          <cell r="E9">
            <v>43529</v>
          </cell>
          <cell r="I9">
            <v>3550000</v>
          </cell>
          <cell r="J9">
            <v>3620000</v>
          </cell>
        </row>
        <row r="10">
          <cell r="B10">
            <v>2135942894</v>
          </cell>
          <cell r="D10" t="str">
            <v>거세</v>
          </cell>
          <cell r="E10">
            <v>43532</v>
          </cell>
          <cell r="I10">
            <v>3800000</v>
          </cell>
          <cell r="J10">
            <v>4130000</v>
          </cell>
        </row>
        <row r="11">
          <cell r="B11">
            <v>2135948004</v>
          </cell>
          <cell r="D11" t="str">
            <v>거세</v>
          </cell>
          <cell r="E11">
            <v>43532</v>
          </cell>
          <cell r="I11">
            <v>3600000</v>
          </cell>
          <cell r="J11">
            <v>4120000</v>
          </cell>
        </row>
        <row r="12">
          <cell r="B12">
            <v>2137909240</v>
          </cell>
          <cell r="D12" t="str">
            <v>거세</v>
          </cell>
          <cell r="E12">
            <v>43533</v>
          </cell>
        </row>
        <row r="13">
          <cell r="B13">
            <v>2137914472</v>
          </cell>
          <cell r="D13" t="str">
            <v>거세</v>
          </cell>
          <cell r="E13">
            <v>43535</v>
          </cell>
          <cell r="I13">
            <v>4000000</v>
          </cell>
          <cell r="J13">
            <v>4210000</v>
          </cell>
        </row>
        <row r="14">
          <cell r="B14">
            <v>2137906026</v>
          </cell>
          <cell r="D14" t="str">
            <v>거세</v>
          </cell>
          <cell r="E14">
            <v>43535</v>
          </cell>
          <cell r="I14">
            <v>3700000</v>
          </cell>
          <cell r="J14">
            <v>3860000</v>
          </cell>
        </row>
        <row r="15">
          <cell r="B15">
            <v>2137908675</v>
          </cell>
          <cell r="D15" t="str">
            <v>거세</v>
          </cell>
          <cell r="E15">
            <v>43535</v>
          </cell>
        </row>
        <row r="16">
          <cell r="B16">
            <v>2137906489</v>
          </cell>
          <cell r="D16" t="str">
            <v>거세</v>
          </cell>
          <cell r="E16">
            <v>43535</v>
          </cell>
          <cell r="I16">
            <v>3900000</v>
          </cell>
          <cell r="J16">
            <v>4450000</v>
          </cell>
        </row>
        <row r="17">
          <cell r="B17">
            <v>2135946775</v>
          </cell>
          <cell r="D17" t="str">
            <v>거세</v>
          </cell>
          <cell r="E17">
            <v>43535</v>
          </cell>
          <cell r="I17">
            <v>3200000</v>
          </cell>
          <cell r="J17">
            <v>3460000</v>
          </cell>
        </row>
        <row r="18">
          <cell r="B18">
            <v>2135946767</v>
          </cell>
          <cell r="D18" t="str">
            <v>거세</v>
          </cell>
          <cell r="E18">
            <v>43535</v>
          </cell>
          <cell r="I18">
            <v>3250000</v>
          </cell>
          <cell r="J18">
            <v>3520000</v>
          </cell>
        </row>
        <row r="19">
          <cell r="B19">
            <v>2135946742</v>
          </cell>
          <cell r="D19" t="str">
            <v>거세</v>
          </cell>
          <cell r="E19">
            <v>43535</v>
          </cell>
          <cell r="I19">
            <v>3250000</v>
          </cell>
          <cell r="J19">
            <v>3610000</v>
          </cell>
        </row>
        <row r="20">
          <cell r="B20">
            <v>2137906122</v>
          </cell>
          <cell r="D20" t="str">
            <v>거세</v>
          </cell>
          <cell r="E20">
            <v>43536</v>
          </cell>
          <cell r="I20">
            <v>3900000</v>
          </cell>
          <cell r="J20">
            <v>4430000</v>
          </cell>
        </row>
        <row r="21">
          <cell r="B21">
            <v>2137907002</v>
          </cell>
          <cell r="D21" t="str">
            <v>거세</v>
          </cell>
          <cell r="E21">
            <v>43536</v>
          </cell>
        </row>
        <row r="22">
          <cell r="B22">
            <v>2135942827</v>
          </cell>
          <cell r="D22" t="str">
            <v>거세</v>
          </cell>
          <cell r="E22">
            <v>43536</v>
          </cell>
          <cell r="I22">
            <v>4000000</v>
          </cell>
          <cell r="J22">
            <v>4570000</v>
          </cell>
        </row>
        <row r="23">
          <cell r="B23">
            <v>2135942843</v>
          </cell>
          <cell r="D23" t="str">
            <v>거세</v>
          </cell>
          <cell r="E23">
            <v>43536</v>
          </cell>
        </row>
        <row r="24">
          <cell r="B24">
            <v>2135942835</v>
          </cell>
          <cell r="D24" t="str">
            <v>거세</v>
          </cell>
          <cell r="E24">
            <v>43536</v>
          </cell>
          <cell r="I24">
            <v>3600000</v>
          </cell>
          <cell r="J24">
            <v>3980000</v>
          </cell>
        </row>
        <row r="25">
          <cell r="B25">
            <v>2135947614</v>
          </cell>
          <cell r="D25" t="str">
            <v>거세</v>
          </cell>
          <cell r="E25">
            <v>43536</v>
          </cell>
          <cell r="I25">
            <v>3700000</v>
          </cell>
          <cell r="J25">
            <v>3990000</v>
          </cell>
        </row>
        <row r="26">
          <cell r="B26">
            <v>2137908802</v>
          </cell>
          <cell r="D26" t="str">
            <v>거세</v>
          </cell>
          <cell r="E26">
            <v>43537</v>
          </cell>
          <cell r="I26">
            <v>3500000</v>
          </cell>
          <cell r="J26">
            <v>3550000</v>
          </cell>
        </row>
        <row r="27">
          <cell r="B27">
            <v>2137908950</v>
          </cell>
          <cell r="D27" t="str">
            <v>거세</v>
          </cell>
          <cell r="E27">
            <v>43539</v>
          </cell>
          <cell r="I27">
            <v>3400000</v>
          </cell>
          <cell r="J27">
            <v>3550000</v>
          </cell>
        </row>
        <row r="28">
          <cell r="B28">
            <v>2137914368</v>
          </cell>
          <cell r="D28" t="str">
            <v>거세</v>
          </cell>
          <cell r="E28">
            <v>43539</v>
          </cell>
          <cell r="I28">
            <v>3800000</v>
          </cell>
          <cell r="J28">
            <v>4270000</v>
          </cell>
        </row>
        <row r="29">
          <cell r="B29">
            <v>2137914350</v>
          </cell>
          <cell r="D29" t="str">
            <v>거세</v>
          </cell>
          <cell r="E29">
            <v>43541</v>
          </cell>
          <cell r="I29">
            <v>4000000</v>
          </cell>
          <cell r="J29">
            <v>4730000</v>
          </cell>
        </row>
        <row r="30">
          <cell r="B30">
            <v>2137914227</v>
          </cell>
          <cell r="D30" t="str">
            <v>거세</v>
          </cell>
          <cell r="E30">
            <v>43541</v>
          </cell>
          <cell r="I30">
            <v>3600000</v>
          </cell>
          <cell r="J30">
            <v>3760000</v>
          </cell>
        </row>
        <row r="31">
          <cell r="B31">
            <v>2137914219</v>
          </cell>
          <cell r="D31" t="str">
            <v>거세</v>
          </cell>
          <cell r="E31">
            <v>43541</v>
          </cell>
          <cell r="I31">
            <v>3900000</v>
          </cell>
          <cell r="J31">
            <v>4320000</v>
          </cell>
        </row>
        <row r="32">
          <cell r="B32">
            <v>2137906753</v>
          </cell>
          <cell r="D32" t="str">
            <v>거세</v>
          </cell>
          <cell r="E32">
            <v>43542</v>
          </cell>
          <cell r="I32">
            <v>3750000</v>
          </cell>
          <cell r="J32">
            <v>4360000</v>
          </cell>
        </row>
        <row r="33">
          <cell r="B33">
            <v>2137906761</v>
          </cell>
          <cell r="D33" t="str">
            <v>거세</v>
          </cell>
          <cell r="E33">
            <v>43544</v>
          </cell>
          <cell r="I33">
            <v>3450000</v>
          </cell>
          <cell r="J33">
            <v>3500000</v>
          </cell>
        </row>
        <row r="34">
          <cell r="B34">
            <v>2137906745</v>
          </cell>
          <cell r="D34" t="str">
            <v>거세</v>
          </cell>
          <cell r="E34">
            <v>43545</v>
          </cell>
          <cell r="I34">
            <v>3800000</v>
          </cell>
          <cell r="J34">
            <v>4210000</v>
          </cell>
        </row>
        <row r="35">
          <cell r="B35">
            <v>2141259307</v>
          </cell>
          <cell r="D35" t="str">
            <v>거세</v>
          </cell>
          <cell r="E35">
            <v>43549</v>
          </cell>
          <cell r="I35">
            <v>3450000</v>
          </cell>
          <cell r="J35">
            <v>3600000</v>
          </cell>
        </row>
        <row r="36">
          <cell r="B36">
            <v>2122409036</v>
          </cell>
          <cell r="D36" t="str">
            <v>번식우</v>
          </cell>
          <cell r="E36">
            <v>43040</v>
          </cell>
          <cell r="I36">
            <v>3700000</v>
          </cell>
          <cell r="J36">
            <v>4050000</v>
          </cell>
        </row>
        <row r="37">
          <cell r="B37">
            <v>2126776398</v>
          </cell>
          <cell r="D37" t="str">
            <v>번식우</v>
          </cell>
          <cell r="E37">
            <v>43215</v>
          </cell>
          <cell r="I37">
            <v>3300000</v>
          </cell>
          <cell r="J37">
            <v>3650000</v>
          </cell>
        </row>
        <row r="38">
          <cell r="B38">
            <v>2132702216</v>
          </cell>
          <cell r="D38" t="str">
            <v>미암</v>
          </cell>
          <cell r="E38">
            <v>43382</v>
          </cell>
          <cell r="I38">
            <v>2500000</v>
          </cell>
          <cell r="J38">
            <v>2710000</v>
          </cell>
        </row>
        <row r="39">
          <cell r="B39">
            <v>2137908739</v>
          </cell>
          <cell r="D39" t="str">
            <v>암</v>
          </cell>
          <cell r="E39">
            <v>43524</v>
          </cell>
          <cell r="I39">
            <v>2700000</v>
          </cell>
          <cell r="J39">
            <v>2770000</v>
          </cell>
        </row>
        <row r="40">
          <cell r="B40">
            <v>2135938445</v>
          </cell>
          <cell r="D40" t="str">
            <v>암</v>
          </cell>
          <cell r="E40">
            <v>43517</v>
          </cell>
          <cell r="I40">
            <v>2700000</v>
          </cell>
          <cell r="J40">
            <v>2770000</v>
          </cell>
        </row>
        <row r="41">
          <cell r="B41">
            <v>2135944982</v>
          </cell>
          <cell r="D41" t="str">
            <v>암</v>
          </cell>
          <cell r="E41">
            <v>43523</v>
          </cell>
          <cell r="I41">
            <v>2500000</v>
          </cell>
          <cell r="J41">
            <v>2670000</v>
          </cell>
        </row>
        <row r="42">
          <cell r="B42">
            <v>2137909153</v>
          </cell>
          <cell r="D42" t="str">
            <v>암</v>
          </cell>
          <cell r="E42">
            <v>43535</v>
          </cell>
          <cell r="I42">
            <v>3000000</v>
          </cell>
          <cell r="J42">
            <v>3400000</v>
          </cell>
        </row>
        <row r="43">
          <cell r="B43">
            <v>2135942370</v>
          </cell>
          <cell r="D43" t="str">
            <v>암</v>
          </cell>
          <cell r="E43">
            <v>43519</v>
          </cell>
          <cell r="I43">
            <v>2800000</v>
          </cell>
          <cell r="J43">
            <v>3170000</v>
          </cell>
        </row>
        <row r="44">
          <cell r="B44">
            <v>2135947913</v>
          </cell>
          <cell r="D44" t="str">
            <v>암</v>
          </cell>
          <cell r="E44">
            <v>43530</v>
          </cell>
        </row>
        <row r="45">
          <cell r="B45">
            <v>2137906911</v>
          </cell>
          <cell r="D45" t="str">
            <v>암</v>
          </cell>
          <cell r="E45">
            <v>43535</v>
          </cell>
          <cell r="I45">
            <v>2400000</v>
          </cell>
          <cell r="J45">
            <v>2570000</v>
          </cell>
        </row>
        <row r="46">
          <cell r="B46">
            <v>2137912406</v>
          </cell>
          <cell r="D46" t="str">
            <v>암</v>
          </cell>
          <cell r="E46">
            <v>43525</v>
          </cell>
          <cell r="I46">
            <v>2550000</v>
          </cell>
          <cell r="J46">
            <v>2620000</v>
          </cell>
        </row>
        <row r="47">
          <cell r="B47">
            <v>2137906067</v>
          </cell>
          <cell r="D47" t="str">
            <v>암</v>
          </cell>
          <cell r="E47">
            <v>43534</v>
          </cell>
          <cell r="I47">
            <v>3000000</v>
          </cell>
          <cell r="J47">
            <v>3400000</v>
          </cell>
        </row>
        <row r="48">
          <cell r="B48">
            <v>2137914528</v>
          </cell>
          <cell r="D48" t="str">
            <v>암</v>
          </cell>
          <cell r="E48">
            <v>43534</v>
          </cell>
          <cell r="I48">
            <v>2800000</v>
          </cell>
          <cell r="J48">
            <v>3250000</v>
          </cell>
        </row>
        <row r="49">
          <cell r="B49">
            <v>2141261754</v>
          </cell>
          <cell r="D49" t="str">
            <v>암</v>
          </cell>
          <cell r="E49">
            <v>43556</v>
          </cell>
          <cell r="I49">
            <v>2800000</v>
          </cell>
          <cell r="J49">
            <v>2870000</v>
          </cell>
        </row>
        <row r="50">
          <cell r="B50">
            <v>2135946759</v>
          </cell>
          <cell r="D50" t="str">
            <v>암</v>
          </cell>
          <cell r="E50">
            <v>43535</v>
          </cell>
        </row>
        <row r="51">
          <cell r="B51">
            <v>2135942925</v>
          </cell>
          <cell r="D51" t="str">
            <v>암</v>
          </cell>
          <cell r="E51">
            <v>43533</v>
          </cell>
          <cell r="I51">
            <v>2700000</v>
          </cell>
          <cell r="J51">
            <v>3100000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workbookViewId="0">
      <selection activeCell="G48" sqref="G48"/>
    </sheetView>
  </sheetViews>
  <sheetFormatPr defaultRowHeight="16.5" x14ac:dyDescent="0.3"/>
  <cols>
    <col min="1" max="1" width="21.375" bestFit="1" customWidth="1"/>
    <col min="2" max="2" width="8.375" customWidth="1"/>
    <col min="3" max="3" width="12.375" customWidth="1"/>
    <col min="4" max="4" width="0.125" hidden="1" customWidth="1"/>
    <col min="5" max="6" width="12.625" bestFit="1" customWidth="1"/>
    <col min="7" max="7" width="9" style="22"/>
  </cols>
  <sheetData>
    <row r="1" spans="1:7" ht="24.95" customHeight="1" x14ac:dyDescent="0.3">
      <c r="A1" s="24" t="s">
        <v>20</v>
      </c>
      <c r="B1" s="24"/>
      <c r="C1" s="24"/>
      <c r="D1" s="24"/>
      <c r="E1" s="24"/>
      <c r="F1" s="24"/>
    </row>
    <row r="2" spans="1:7" ht="24.95" customHeight="1" x14ac:dyDescent="0.3">
      <c r="A2" s="11" t="s">
        <v>21</v>
      </c>
      <c r="B2" s="12"/>
      <c r="C2" s="11"/>
      <c r="D2" s="5"/>
      <c r="E2" s="11"/>
      <c r="F2" s="11"/>
    </row>
    <row r="3" spans="1:7" s="14" customFormat="1" ht="18" customHeight="1" x14ac:dyDescent="0.3">
      <c r="A3" s="6" t="s">
        <v>0</v>
      </c>
      <c r="B3" s="7" t="s">
        <v>1</v>
      </c>
      <c r="C3" s="8" t="s">
        <v>2</v>
      </c>
      <c r="D3" s="9" t="s">
        <v>3</v>
      </c>
      <c r="E3" s="10" t="s">
        <v>4</v>
      </c>
      <c r="F3" s="10" t="s">
        <v>5</v>
      </c>
      <c r="G3" s="9" t="s">
        <v>15</v>
      </c>
    </row>
    <row r="4" spans="1:7" s="14" customFormat="1" ht="18" customHeight="1" x14ac:dyDescent="0.3">
      <c r="A4" s="4">
        <f>[1]경매현황!$B5</f>
        <v>2135938285</v>
      </c>
      <c r="B4" s="1" t="str">
        <f>[1]경매현황!$D5</f>
        <v>거세</v>
      </c>
      <c r="C4" s="3">
        <f>[1]경매현황!$E5</f>
        <v>43521</v>
      </c>
      <c r="D4" s="2" t="e">
        <f>[2]경매현황!$H5</f>
        <v>#REF!</v>
      </c>
      <c r="E4" s="20">
        <f>[1]경매현황!$I5</f>
        <v>3500000</v>
      </c>
      <c r="F4" s="20">
        <f>[1]경매현황!$J5</f>
        <v>3510000</v>
      </c>
      <c r="G4" s="23"/>
    </row>
    <row r="5" spans="1:7" s="14" customFormat="1" ht="18" customHeight="1" x14ac:dyDescent="0.3">
      <c r="A5" s="4">
        <f>[1]경매현황!$B6</f>
        <v>2135946783</v>
      </c>
      <c r="B5" s="1" t="str">
        <f>[1]경매현황!$D6</f>
        <v>거세</v>
      </c>
      <c r="C5" s="3">
        <f>[1]경매현황!$E6</f>
        <v>43528</v>
      </c>
      <c r="D5" s="2" t="e">
        <f>[2]경매현황!$H6</f>
        <v>#REF!</v>
      </c>
      <c r="E5" s="20">
        <f>[1]경매현황!$I6</f>
        <v>3600000</v>
      </c>
      <c r="F5" s="20">
        <f>[1]경매현황!$J6</f>
        <v>3870000</v>
      </c>
      <c r="G5" s="23"/>
    </row>
    <row r="6" spans="1:7" s="14" customFormat="1" ht="18" customHeight="1" x14ac:dyDescent="0.3">
      <c r="A6" s="4">
        <f>[1]경매현황!$B7</f>
        <v>2135945895</v>
      </c>
      <c r="B6" s="1" t="str">
        <f>[1]경매현황!$D7</f>
        <v>거세</v>
      </c>
      <c r="C6" s="3">
        <f>[1]경매현황!$E7</f>
        <v>43527</v>
      </c>
      <c r="D6" s="2" t="e">
        <f>[2]경매현황!$H7</f>
        <v>#REF!</v>
      </c>
      <c r="E6" s="20">
        <f>[1]경매현황!$I7</f>
        <v>4000000</v>
      </c>
      <c r="F6" s="20">
        <f>[1]경매현황!$J7</f>
        <v>4730000</v>
      </c>
      <c r="G6" s="23"/>
    </row>
    <row r="7" spans="1:7" s="14" customFormat="1" ht="18" customHeight="1" x14ac:dyDescent="0.3">
      <c r="A7" s="4">
        <f>[1]경매현황!$B8</f>
        <v>2135946927</v>
      </c>
      <c r="B7" s="1" t="str">
        <f>[1]경매현황!$D8</f>
        <v>거세</v>
      </c>
      <c r="C7" s="3">
        <f>[1]경매현황!$E8</f>
        <v>43527</v>
      </c>
      <c r="D7" s="2" t="e">
        <f>[2]경매현황!$H8</f>
        <v>#REF!</v>
      </c>
      <c r="E7" s="20">
        <f>[1]경매현황!$I8</f>
        <v>0</v>
      </c>
      <c r="F7" s="20">
        <f>[1]경매현황!$J8</f>
        <v>0</v>
      </c>
      <c r="G7" s="23" t="s">
        <v>23</v>
      </c>
    </row>
    <row r="8" spans="1:7" s="14" customFormat="1" ht="18" customHeight="1" x14ac:dyDescent="0.3">
      <c r="A8" s="4">
        <f>[1]경매현황!$B9</f>
        <v>2135947972</v>
      </c>
      <c r="B8" s="1" t="str">
        <f>[1]경매현황!$D9</f>
        <v>거세</v>
      </c>
      <c r="C8" s="3">
        <f>[1]경매현황!$E9</f>
        <v>43529</v>
      </c>
      <c r="D8" s="2" t="e">
        <f>[2]경매현황!$H9</f>
        <v>#REF!</v>
      </c>
      <c r="E8" s="20">
        <f>[1]경매현황!$I9</f>
        <v>3550000</v>
      </c>
      <c r="F8" s="20">
        <f>[1]경매현황!$J9</f>
        <v>3620000</v>
      </c>
      <c r="G8" s="23"/>
    </row>
    <row r="9" spans="1:7" s="14" customFormat="1" ht="18" customHeight="1" x14ac:dyDescent="0.3">
      <c r="A9" s="4">
        <f>[1]경매현황!$B10</f>
        <v>2135942894</v>
      </c>
      <c r="B9" s="1" t="str">
        <f>[1]경매현황!$D10</f>
        <v>거세</v>
      </c>
      <c r="C9" s="3">
        <f>[1]경매현황!$E10</f>
        <v>43532</v>
      </c>
      <c r="D9" s="2" t="e">
        <f>[2]경매현황!$H10</f>
        <v>#REF!</v>
      </c>
      <c r="E9" s="20">
        <f>[1]경매현황!$I10</f>
        <v>3800000</v>
      </c>
      <c r="F9" s="20">
        <f>[1]경매현황!$J10</f>
        <v>4130000</v>
      </c>
      <c r="G9" s="23"/>
    </row>
    <row r="10" spans="1:7" s="14" customFormat="1" ht="18" customHeight="1" x14ac:dyDescent="0.3">
      <c r="A10" s="4">
        <f>[1]경매현황!$B11</f>
        <v>2135948004</v>
      </c>
      <c r="B10" s="1" t="str">
        <f>[1]경매현황!$D11</f>
        <v>거세</v>
      </c>
      <c r="C10" s="3">
        <f>[1]경매현황!$E11</f>
        <v>43532</v>
      </c>
      <c r="D10" s="2" t="e">
        <f>[2]경매현황!$H11</f>
        <v>#REF!</v>
      </c>
      <c r="E10" s="20">
        <f>[1]경매현황!$I11</f>
        <v>3600000</v>
      </c>
      <c r="F10" s="20">
        <f>[1]경매현황!$J11</f>
        <v>4120000</v>
      </c>
      <c r="G10" s="23"/>
    </row>
    <row r="11" spans="1:7" s="14" customFormat="1" ht="18" customHeight="1" x14ac:dyDescent="0.3">
      <c r="A11" s="4">
        <f>[1]경매현황!$B12</f>
        <v>2137909240</v>
      </c>
      <c r="B11" s="1" t="str">
        <f>[1]경매현황!$D12</f>
        <v>거세</v>
      </c>
      <c r="C11" s="3">
        <f>[1]경매현황!$E12</f>
        <v>43533</v>
      </c>
      <c r="D11" s="2" t="e">
        <f>[2]경매현황!$H12</f>
        <v>#REF!</v>
      </c>
      <c r="E11" s="20">
        <f>[1]경매현황!$I12</f>
        <v>0</v>
      </c>
      <c r="F11" s="20">
        <f>[1]경매현황!$J12</f>
        <v>0</v>
      </c>
      <c r="G11" s="23" t="s">
        <v>23</v>
      </c>
    </row>
    <row r="12" spans="1:7" s="14" customFormat="1" ht="18" customHeight="1" x14ac:dyDescent="0.3">
      <c r="A12" s="4">
        <f>[1]경매현황!$B13</f>
        <v>2137914472</v>
      </c>
      <c r="B12" s="1" t="str">
        <f>[1]경매현황!$D13</f>
        <v>거세</v>
      </c>
      <c r="C12" s="3">
        <f>[1]경매현황!$E13</f>
        <v>43535</v>
      </c>
      <c r="D12" s="2" t="e">
        <f>[2]경매현황!$H13</f>
        <v>#REF!</v>
      </c>
      <c r="E12" s="20">
        <f>[1]경매현황!$I13</f>
        <v>4000000</v>
      </c>
      <c r="F12" s="20">
        <f>[1]경매현황!$J13</f>
        <v>4210000</v>
      </c>
      <c r="G12" s="23"/>
    </row>
    <row r="13" spans="1:7" s="14" customFormat="1" ht="18" customHeight="1" x14ac:dyDescent="0.3">
      <c r="A13" s="4">
        <f>[1]경매현황!$B14</f>
        <v>2137906026</v>
      </c>
      <c r="B13" s="1" t="str">
        <f>[1]경매현황!$D14</f>
        <v>거세</v>
      </c>
      <c r="C13" s="3">
        <f>[1]경매현황!$E14</f>
        <v>43535</v>
      </c>
      <c r="D13" s="2" t="e">
        <f>[2]경매현황!$H14</f>
        <v>#REF!</v>
      </c>
      <c r="E13" s="20">
        <f>[1]경매현황!$I14</f>
        <v>3700000</v>
      </c>
      <c r="F13" s="20">
        <f>[1]경매현황!$J14</f>
        <v>3860000</v>
      </c>
      <c r="G13" s="23"/>
    </row>
    <row r="14" spans="1:7" s="14" customFormat="1" ht="18" customHeight="1" x14ac:dyDescent="0.3">
      <c r="A14" s="4">
        <f>[1]경매현황!$B15</f>
        <v>2137908675</v>
      </c>
      <c r="B14" s="1" t="str">
        <f>[1]경매현황!$D15</f>
        <v>거세</v>
      </c>
      <c r="C14" s="3">
        <f>[1]경매현황!$E15</f>
        <v>43535</v>
      </c>
      <c r="D14" s="2" t="e">
        <f>[2]경매현황!$H15</f>
        <v>#REF!</v>
      </c>
      <c r="E14" s="20">
        <f>[1]경매현황!$I15</f>
        <v>0</v>
      </c>
      <c r="F14" s="20">
        <f>[1]경매현황!$J15</f>
        <v>0</v>
      </c>
      <c r="G14" s="23" t="s">
        <v>23</v>
      </c>
    </row>
    <row r="15" spans="1:7" s="14" customFormat="1" ht="18" customHeight="1" x14ac:dyDescent="0.3">
      <c r="A15" s="4">
        <f>[1]경매현황!$B16</f>
        <v>2137906489</v>
      </c>
      <c r="B15" s="1" t="str">
        <f>[1]경매현황!$D16</f>
        <v>거세</v>
      </c>
      <c r="C15" s="3">
        <f>[1]경매현황!$E16</f>
        <v>43535</v>
      </c>
      <c r="D15" s="2" t="e">
        <f>[2]경매현황!$H16</f>
        <v>#REF!</v>
      </c>
      <c r="E15" s="20">
        <f>[1]경매현황!$I16</f>
        <v>3900000</v>
      </c>
      <c r="F15" s="20">
        <f>[1]경매현황!$J16</f>
        <v>4450000</v>
      </c>
      <c r="G15" s="23"/>
    </row>
    <row r="16" spans="1:7" s="14" customFormat="1" ht="18" customHeight="1" x14ac:dyDescent="0.3">
      <c r="A16" s="4">
        <f>[1]경매현황!$B17</f>
        <v>2135946775</v>
      </c>
      <c r="B16" s="1" t="str">
        <f>[1]경매현황!$D17</f>
        <v>거세</v>
      </c>
      <c r="C16" s="3">
        <f>[1]경매현황!$E17</f>
        <v>43535</v>
      </c>
      <c r="D16" s="2" t="e">
        <f>[2]경매현황!$H17</f>
        <v>#REF!</v>
      </c>
      <c r="E16" s="20">
        <f>[1]경매현황!$I17</f>
        <v>3200000</v>
      </c>
      <c r="F16" s="20">
        <f>[1]경매현황!$J17</f>
        <v>3460000</v>
      </c>
      <c r="G16" s="23"/>
    </row>
    <row r="17" spans="1:7" s="14" customFormat="1" ht="18" customHeight="1" x14ac:dyDescent="0.3">
      <c r="A17" s="4">
        <f>[1]경매현황!$B18</f>
        <v>2135946767</v>
      </c>
      <c r="B17" s="1" t="str">
        <f>[1]경매현황!$D18</f>
        <v>거세</v>
      </c>
      <c r="C17" s="3">
        <f>[1]경매현황!$E18</f>
        <v>43535</v>
      </c>
      <c r="D17" s="2" t="e">
        <f>[2]경매현황!$H18</f>
        <v>#REF!</v>
      </c>
      <c r="E17" s="20">
        <f>[1]경매현황!$I18</f>
        <v>3250000</v>
      </c>
      <c r="F17" s="20">
        <f>[1]경매현황!$J18</f>
        <v>3520000</v>
      </c>
      <c r="G17" s="23"/>
    </row>
    <row r="18" spans="1:7" s="14" customFormat="1" ht="18" customHeight="1" x14ac:dyDescent="0.3">
      <c r="A18" s="4">
        <f>[1]경매현황!$B19</f>
        <v>2135946742</v>
      </c>
      <c r="B18" s="1" t="str">
        <f>[1]경매현황!$D19</f>
        <v>거세</v>
      </c>
      <c r="C18" s="3">
        <f>[1]경매현황!$E19</f>
        <v>43535</v>
      </c>
      <c r="D18" s="2" t="e">
        <f>[2]경매현황!$H19</f>
        <v>#REF!</v>
      </c>
      <c r="E18" s="20">
        <f>[1]경매현황!$I19</f>
        <v>3250000</v>
      </c>
      <c r="F18" s="20">
        <f>[1]경매현황!$J19</f>
        <v>3610000</v>
      </c>
      <c r="G18" s="23"/>
    </row>
    <row r="19" spans="1:7" s="14" customFormat="1" ht="18" customHeight="1" x14ac:dyDescent="0.3">
      <c r="A19" s="4">
        <f>[1]경매현황!$B20</f>
        <v>2137906122</v>
      </c>
      <c r="B19" s="1" t="str">
        <f>[1]경매현황!$D20</f>
        <v>거세</v>
      </c>
      <c r="C19" s="3">
        <f>[1]경매현황!$E20</f>
        <v>43536</v>
      </c>
      <c r="D19" s="2" t="e">
        <f>[2]경매현황!$H20</f>
        <v>#REF!</v>
      </c>
      <c r="E19" s="20">
        <f>[1]경매현황!$I20</f>
        <v>3900000</v>
      </c>
      <c r="F19" s="20">
        <f>[1]경매현황!$J20</f>
        <v>4430000</v>
      </c>
      <c r="G19" s="23"/>
    </row>
    <row r="20" spans="1:7" s="14" customFormat="1" ht="18" customHeight="1" x14ac:dyDescent="0.3">
      <c r="A20" s="4">
        <f>[1]경매현황!$B21</f>
        <v>2137907002</v>
      </c>
      <c r="B20" s="1" t="str">
        <f>[1]경매현황!$D21</f>
        <v>거세</v>
      </c>
      <c r="C20" s="3">
        <f>[1]경매현황!$E21</f>
        <v>43536</v>
      </c>
      <c r="D20" s="2" t="e">
        <f>[2]경매현황!$H21</f>
        <v>#REF!</v>
      </c>
      <c r="E20" s="20">
        <f>[1]경매현황!$I21</f>
        <v>0</v>
      </c>
      <c r="F20" s="20">
        <f>[1]경매현황!$J21</f>
        <v>0</v>
      </c>
      <c r="G20" s="23" t="s">
        <v>24</v>
      </c>
    </row>
    <row r="21" spans="1:7" s="14" customFormat="1" ht="18" customHeight="1" x14ac:dyDescent="0.3">
      <c r="A21" s="4">
        <f>[1]경매현황!$B22</f>
        <v>2135942827</v>
      </c>
      <c r="B21" s="1" t="str">
        <f>[1]경매현황!$D22</f>
        <v>거세</v>
      </c>
      <c r="C21" s="3">
        <f>[1]경매현황!$E22</f>
        <v>43536</v>
      </c>
      <c r="D21" s="2" t="e">
        <f>[2]경매현황!$H22</f>
        <v>#REF!</v>
      </c>
      <c r="E21" s="20">
        <f>[1]경매현황!$I22</f>
        <v>4000000</v>
      </c>
      <c r="F21" s="20">
        <f>[1]경매현황!$J22</f>
        <v>4570000</v>
      </c>
      <c r="G21" s="23"/>
    </row>
    <row r="22" spans="1:7" s="14" customFormat="1" ht="18" customHeight="1" x14ac:dyDescent="0.3">
      <c r="A22" s="4">
        <f>[1]경매현황!$B23</f>
        <v>2135942843</v>
      </c>
      <c r="B22" s="1" t="str">
        <f>[1]경매현황!$D23</f>
        <v>거세</v>
      </c>
      <c r="C22" s="3">
        <f>[1]경매현황!$E23</f>
        <v>43536</v>
      </c>
      <c r="D22" s="2" t="e">
        <f>[2]경매현황!$H23</f>
        <v>#REF!</v>
      </c>
      <c r="E22" s="20">
        <f>[1]경매현황!$I23</f>
        <v>0</v>
      </c>
      <c r="F22" s="20">
        <f>[1]경매현황!$J23</f>
        <v>0</v>
      </c>
      <c r="G22" s="23" t="s">
        <v>25</v>
      </c>
    </row>
    <row r="23" spans="1:7" s="14" customFormat="1" ht="18" customHeight="1" x14ac:dyDescent="0.3">
      <c r="A23" s="4">
        <f>[1]경매현황!$B24</f>
        <v>2135942835</v>
      </c>
      <c r="B23" s="1" t="str">
        <f>[1]경매현황!$D24</f>
        <v>거세</v>
      </c>
      <c r="C23" s="3">
        <f>[1]경매현황!$E24</f>
        <v>43536</v>
      </c>
      <c r="D23" s="2" t="e">
        <f>[2]경매현황!$H24</f>
        <v>#REF!</v>
      </c>
      <c r="E23" s="20">
        <f>[1]경매현황!$I24</f>
        <v>3600000</v>
      </c>
      <c r="F23" s="20">
        <f>[1]경매현황!$J24</f>
        <v>3980000</v>
      </c>
      <c r="G23" s="23"/>
    </row>
    <row r="24" spans="1:7" s="14" customFormat="1" ht="18" customHeight="1" x14ac:dyDescent="0.3">
      <c r="A24" s="4">
        <f>[1]경매현황!$B25</f>
        <v>2135947614</v>
      </c>
      <c r="B24" s="1" t="str">
        <f>[1]경매현황!$D25</f>
        <v>거세</v>
      </c>
      <c r="C24" s="3">
        <f>[1]경매현황!$E25</f>
        <v>43536</v>
      </c>
      <c r="D24" s="2" t="e">
        <f>[2]경매현황!$H25</f>
        <v>#REF!</v>
      </c>
      <c r="E24" s="20">
        <f>[1]경매현황!$I25</f>
        <v>3700000</v>
      </c>
      <c r="F24" s="20">
        <f>[1]경매현황!$J25</f>
        <v>3990000</v>
      </c>
      <c r="G24" s="23"/>
    </row>
    <row r="25" spans="1:7" s="14" customFormat="1" ht="18" customHeight="1" x14ac:dyDescent="0.3">
      <c r="A25" s="4">
        <f>[1]경매현황!$B26</f>
        <v>2137908802</v>
      </c>
      <c r="B25" s="1" t="str">
        <f>[1]경매현황!$D26</f>
        <v>거세</v>
      </c>
      <c r="C25" s="3">
        <f>[1]경매현황!$E26</f>
        <v>43537</v>
      </c>
      <c r="D25" s="2" t="e">
        <f>[2]경매현황!$H26</f>
        <v>#REF!</v>
      </c>
      <c r="E25" s="20">
        <f>[1]경매현황!$I26</f>
        <v>3500000</v>
      </c>
      <c r="F25" s="20">
        <f>[1]경매현황!$J26</f>
        <v>3550000</v>
      </c>
      <c r="G25" s="23"/>
    </row>
    <row r="26" spans="1:7" ht="17.25" x14ac:dyDescent="0.3">
      <c r="A26" s="4">
        <f>[1]경매현황!$B27</f>
        <v>2137908950</v>
      </c>
      <c r="B26" s="1" t="str">
        <f>[1]경매현황!$D27</f>
        <v>거세</v>
      </c>
      <c r="C26" s="3">
        <f>[1]경매현황!$E27</f>
        <v>43539</v>
      </c>
      <c r="D26" s="2" t="e">
        <f>[2]경매현황!$H27</f>
        <v>#REF!</v>
      </c>
      <c r="E26" s="20">
        <f>[1]경매현황!$I27</f>
        <v>3400000</v>
      </c>
      <c r="F26" s="20">
        <f>[1]경매현황!$J27</f>
        <v>3550000</v>
      </c>
      <c r="G26" s="23"/>
    </row>
    <row r="27" spans="1:7" ht="17.25" x14ac:dyDescent="0.3">
      <c r="A27" s="4">
        <f>[1]경매현황!$B28</f>
        <v>2137914368</v>
      </c>
      <c r="B27" s="1" t="str">
        <f>[1]경매현황!$D28</f>
        <v>거세</v>
      </c>
      <c r="C27" s="3">
        <f>[1]경매현황!$E28</f>
        <v>43539</v>
      </c>
      <c r="D27" s="2" t="e">
        <f>[2]경매현황!$H28</f>
        <v>#REF!</v>
      </c>
      <c r="E27" s="20">
        <f>[1]경매현황!$I28</f>
        <v>3800000</v>
      </c>
      <c r="F27" s="20">
        <f>[1]경매현황!$J28</f>
        <v>4270000</v>
      </c>
      <c r="G27" s="23"/>
    </row>
    <row r="28" spans="1:7" ht="17.25" x14ac:dyDescent="0.3">
      <c r="A28" s="4">
        <f>[1]경매현황!$B29</f>
        <v>2137914350</v>
      </c>
      <c r="B28" s="1" t="str">
        <f>[1]경매현황!$D29</f>
        <v>거세</v>
      </c>
      <c r="C28" s="3">
        <f>[1]경매현황!$E29</f>
        <v>43541</v>
      </c>
      <c r="D28" s="2" t="e">
        <f>[2]경매현황!$H29</f>
        <v>#REF!</v>
      </c>
      <c r="E28" s="20">
        <f>[1]경매현황!$I29</f>
        <v>4000000</v>
      </c>
      <c r="F28" s="20">
        <f>[1]경매현황!$J29</f>
        <v>4730000</v>
      </c>
      <c r="G28" s="23"/>
    </row>
    <row r="29" spans="1:7" ht="17.25" x14ac:dyDescent="0.3">
      <c r="A29" s="4">
        <f>[1]경매현황!$B30</f>
        <v>2137914227</v>
      </c>
      <c r="B29" s="1" t="str">
        <f>[1]경매현황!$D30</f>
        <v>거세</v>
      </c>
      <c r="C29" s="3">
        <f>[1]경매현황!$E30</f>
        <v>43541</v>
      </c>
      <c r="D29" s="2" t="e">
        <f>[2]경매현황!$H30</f>
        <v>#REF!</v>
      </c>
      <c r="E29" s="20">
        <f>[1]경매현황!$I30</f>
        <v>3600000</v>
      </c>
      <c r="F29" s="20">
        <f>[1]경매현황!$J30</f>
        <v>3760000</v>
      </c>
      <c r="G29" s="23"/>
    </row>
    <row r="30" spans="1:7" ht="17.25" x14ac:dyDescent="0.3">
      <c r="A30" s="4">
        <f>[1]경매현황!$B31</f>
        <v>2137914219</v>
      </c>
      <c r="B30" s="1" t="str">
        <f>[1]경매현황!$D31</f>
        <v>거세</v>
      </c>
      <c r="C30" s="3">
        <f>[1]경매현황!$E31</f>
        <v>43541</v>
      </c>
      <c r="D30" s="2" t="e">
        <f>[2]경매현황!$H31</f>
        <v>#REF!</v>
      </c>
      <c r="E30" s="20">
        <f>[1]경매현황!$I31</f>
        <v>3900000</v>
      </c>
      <c r="F30" s="20">
        <f>[1]경매현황!$J31</f>
        <v>4320000</v>
      </c>
      <c r="G30" s="23"/>
    </row>
    <row r="31" spans="1:7" ht="17.25" x14ac:dyDescent="0.3">
      <c r="A31" s="4">
        <f>[1]경매현황!$B32</f>
        <v>2137906753</v>
      </c>
      <c r="B31" s="1" t="str">
        <f>[1]경매현황!$D32</f>
        <v>거세</v>
      </c>
      <c r="C31" s="3">
        <f>[1]경매현황!$E32</f>
        <v>43542</v>
      </c>
      <c r="D31" s="2" t="e">
        <f>[2]경매현황!$H32</f>
        <v>#REF!</v>
      </c>
      <c r="E31" s="20">
        <f>[1]경매현황!$I32</f>
        <v>3750000</v>
      </c>
      <c r="F31" s="20">
        <f>[1]경매현황!$J32</f>
        <v>4360000</v>
      </c>
      <c r="G31" s="23"/>
    </row>
    <row r="32" spans="1:7" ht="17.25" x14ac:dyDescent="0.3">
      <c r="A32" s="4">
        <f>[1]경매현황!$B33</f>
        <v>2137906761</v>
      </c>
      <c r="B32" s="1" t="str">
        <f>[1]경매현황!$D33</f>
        <v>거세</v>
      </c>
      <c r="C32" s="3">
        <f>[1]경매현황!$E33</f>
        <v>43544</v>
      </c>
      <c r="D32" s="2" t="e">
        <f>[2]경매현황!$H33</f>
        <v>#REF!</v>
      </c>
      <c r="E32" s="20">
        <f>[1]경매현황!$I33</f>
        <v>3450000</v>
      </c>
      <c r="F32" s="20">
        <f>[1]경매현황!$J33</f>
        <v>3500000</v>
      </c>
      <c r="G32" s="23"/>
    </row>
    <row r="33" spans="1:7" ht="17.25" x14ac:dyDescent="0.3">
      <c r="A33" s="4">
        <f>[1]경매현황!$B34</f>
        <v>2137906745</v>
      </c>
      <c r="B33" s="1" t="str">
        <f>[1]경매현황!$D34</f>
        <v>거세</v>
      </c>
      <c r="C33" s="3">
        <f>[1]경매현황!$E34</f>
        <v>43545</v>
      </c>
      <c r="D33" s="2" t="e">
        <f>[2]경매현황!$H34</f>
        <v>#REF!</v>
      </c>
      <c r="E33" s="20">
        <f>[1]경매현황!$I34</f>
        <v>3800000</v>
      </c>
      <c r="F33" s="20">
        <f>[1]경매현황!$J34</f>
        <v>4210000</v>
      </c>
      <c r="G33" s="23"/>
    </row>
    <row r="34" spans="1:7" ht="17.25" x14ac:dyDescent="0.3">
      <c r="A34" s="4">
        <f>[1]경매현황!$B35</f>
        <v>2141259307</v>
      </c>
      <c r="B34" s="1" t="str">
        <f>[1]경매현황!$D35</f>
        <v>거세</v>
      </c>
      <c r="C34" s="3">
        <f>[1]경매현황!$E35</f>
        <v>43549</v>
      </c>
      <c r="D34" s="2" t="e">
        <f>[2]경매현황!$H35</f>
        <v>#REF!</v>
      </c>
      <c r="E34" s="20">
        <f>[1]경매현황!$I35</f>
        <v>3450000</v>
      </c>
      <c r="F34" s="20">
        <f>[1]경매현황!$J35</f>
        <v>3600000</v>
      </c>
      <c r="G34" s="23"/>
    </row>
    <row r="35" spans="1:7" ht="17.25" x14ac:dyDescent="0.3">
      <c r="A35" s="4">
        <f>[1]경매현황!$B36</f>
        <v>2122409036</v>
      </c>
      <c r="B35" s="1" t="str">
        <f>[1]경매현황!$D36</f>
        <v>번식우</v>
      </c>
      <c r="C35" s="3">
        <f>[1]경매현황!$E36</f>
        <v>43040</v>
      </c>
      <c r="D35" s="2" t="e">
        <f>[2]경매현황!$H36</f>
        <v>#REF!</v>
      </c>
      <c r="E35" s="20">
        <f>[1]경매현황!$I36</f>
        <v>3700000</v>
      </c>
      <c r="F35" s="20">
        <f>[1]경매현황!$J36</f>
        <v>4050000</v>
      </c>
      <c r="G35" s="23"/>
    </row>
    <row r="36" spans="1:7" ht="17.25" x14ac:dyDescent="0.3">
      <c r="A36" s="4">
        <f>[1]경매현황!$B37</f>
        <v>2126776398</v>
      </c>
      <c r="B36" s="1" t="str">
        <f>[1]경매현황!$D37</f>
        <v>번식우</v>
      </c>
      <c r="C36" s="3">
        <f>[1]경매현황!$E37</f>
        <v>43215</v>
      </c>
      <c r="D36" s="2" t="e">
        <f>[2]경매현황!$H37</f>
        <v>#REF!</v>
      </c>
      <c r="E36" s="20">
        <f>[1]경매현황!$I37</f>
        <v>3300000</v>
      </c>
      <c r="F36" s="20">
        <f>[1]경매현황!$J37</f>
        <v>3650000</v>
      </c>
      <c r="G36" s="23"/>
    </row>
    <row r="37" spans="1:7" ht="17.25" x14ac:dyDescent="0.3">
      <c r="A37" s="4">
        <f>[1]경매현황!$B38</f>
        <v>2132702216</v>
      </c>
      <c r="B37" s="1" t="str">
        <f>[1]경매현황!$D38</f>
        <v>미암</v>
      </c>
      <c r="C37" s="3">
        <f>[1]경매현황!$E38</f>
        <v>43382</v>
      </c>
      <c r="D37" s="2" t="e">
        <f>[2]경매현황!$H38</f>
        <v>#REF!</v>
      </c>
      <c r="E37" s="20">
        <f>[1]경매현황!$I38</f>
        <v>2500000</v>
      </c>
      <c r="F37" s="20">
        <f>[1]경매현황!$J38</f>
        <v>2710000</v>
      </c>
      <c r="G37" s="23"/>
    </row>
    <row r="38" spans="1:7" ht="17.25" x14ac:dyDescent="0.3">
      <c r="A38" s="4">
        <f>[1]경매현황!$B39</f>
        <v>2137908739</v>
      </c>
      <c r="B38" s="1" t="str">
        <f>[1]경매현황!$D39</f>
        <v>암</v>
      </c>
      <c r="C38" s="3">
        <f>[1]경매현황!$E39</f>
        <v>43524</v>
      </c>
      <c r="D38" s="2" t="e">
        <f>[2]경매현황!$H39</f>
        <v>#REF!</v>
      </c>
      <c r="E38" s="20">
        <f>[1]경매현황!$I39</f>
        <v>2700000</v>
      </c>
      <c r="F38" s="20">
        <f>[1]경매현황!$J39</f>
        <v>2770000</v>
      </c>
      <c r="G38" s="23"/>
    </row>
    <row r="39" spans="1:7" ht="17.25" x14ac:dyDescent="0.3">
      <c r="A39" s="4">
        <f>[1]경매현황!$B40</f>
        <v>2135938445</v>
      </c>
      <c r="B39" s="1" t="str">
        <f>[1]경매현황!$D40</f>
        <v>암</v>
      </c>
      <c r="C39" s="3">
        <f>[1]경매현황!$E40</f>
        <v>43517</v>
      </c>
      <c r="D39" s="2" t="e">
        <f>[2]경매현황!$H40</f>
        <v>#REF!</v>
      </c>
      <c r="E39" s="20">
        <f>[1]경매현황!$I40</f>
        <v>2700000</v>
      </c>
      <c r="F39" s="20">
        <f>[1]경매현황!$J40</f>
        <v>2770000</v>
      </c>
      <c r="G39" s="23"/>
    </row>
    <row r="40" spans="1:7" ht="17.25" x14ac:dyDescent="0.3">
      <c r="A40" s="4">
        <f>[1]경매현황!$B41</f>
        <v>2135944982</v>
      </c>
      <c r="B40" s="1" t="str">
        <f>[1]경매현황!$D41</f>
        <v>암</v>
      </c>
      <c r="C40" s="3">
        <f>[1]경매현황!$E41</f>
        <v>43523</v>
      </c>
      <c r="D40" s="2" t="e">
        <f>[2]경매현황!$H41</f>
        <v>#REF!</v>
      </c>
      <c r="E40" s="20">
        <f>[1]경매현황!$I41</f>
        <v>2500000</v>
      </c>
      <c r="F40" s="20">
        <f>[1]경매현황!$J41</f>
        <v>2670000</v>
      </c>
      <c r="G40" s="23"/>
    </row>
    <row r="41" spans="1:7" ht="17.25" x14ac:dyDescent="0.3">
      <c r="A41" s="4">
        <f>[1]경매현황!$B42</f>
        <v>2137909153</v>
      </c>
      <c r="B41" s="1" t="str">
        <f>[1]경매현황!$D42</f>
        <v>암</v>
      </c>
      <c r="C41" s="3">
        <f>[1]경매현황!$E42</f>
        <v>43535</v>
      </c>
      <c r="D41" s="2" t="e">
        <f>[2]경매현황!$H42</f>
        <v>#REF!</v>
      </c>
      <c r="E41" s="20">
        <f>[1]경매현황!$I42</f>
        <v>3000000</v>
      </c>
      <c r="F41" s="20">
        <f>[1]경매현황!$J42</f>
        <v>3400000</v>
      </c>
      <c r="G41" s="23"/>
    </row>
    <row r="42" spans="1:7" ht="17.25" x14ac:dyDescent="0.3">
      <c r="A42" s="4">
        <f>[1]경매현황!$B43</f>
        <v>2135942370</v>
      </c>
      <c r="B42" s="1" t="str">
        <f>[1]경매현황!$D43</f>
        <v>암</v>
      </c>
      <c r="C42" s="3">
        <f>[1]경매현황!$E43</f>
        <v>43519</v>
      </c>
      <c r="D42" s="2" t="e">
        <f>[2]경매현황!$H43</f>
        <v>#REF!</v>
      </c>
      <c r="E42" s="20">
        <f>[1]경매현황!$I43</f>
        <v>2800000</v>
      </c>
      <c r="F42" s="20">
        <f>[1]경매현황!$J43</f>
        <v>3170000</v>
      </c>
      <c r="G42" s="23"/>
    </row>
    <row r="43" spans="1:7" ht="17.25" x14ac:dyDescent="0.3">
      <c r="A43" s="4">
        <f>[1]경매현황!$B44</f>
        <v>2135947913</v>
      </c>
      <c r="B43" s="1" t="str">
        <f>[1]경매현황!$D44</f>
        <v>암</v>
      </c>
      <c r="C43" s="3">
        <f>[1]경매현황!$E44</f>
        <v>43530</v>
      </c>
      <c r="D43" s="2" t="e">
        <f>[2]경매현황!$H44</f>
        <v>#REF!</v>
      </c>
      <c r="E43" s="20">
        <f>[1]경매현황!$I44</f>
        <v>0</v>
      </c>
      <c r="F43" s="20">
        <f>[1]경매현황!$J44</f>
        <v>0</v>
      </c>
      <c r="G43" s="23" t="s">
        <v>24</v>
      </c>
    </row>
    <row r="44" spans="1:7" ht="17.25" x14ac:dyDescent="0.3">
      <c r="A44" s="4">
        <f>[1]경매현황!$B45</f>
        <v>2137906911</v>
      </c>
      <c r="B44" s="1" t="str">
        <f>[1]경매현황!$D45</f>
        <v>암</v>
      </c>
      <c r="C44" s="3">
        <f>[1]경매현황!$E45</f>
        <v>43535</v>
      </c>
      <c r="D44" s="2" t="e">
        <f>[2]경매현황!$H45</f>
        <v>#REF!</v>
      </c>
      <c r="E44" s="20">
        <f>[1]경매현황!$I45</f>
        <v>2400000</v>
      </c>
      <c r="F44" s="20">
        <f>[1]경매현황!$J45</f>
        <v>2570000</v>
      </c>
      <c r="G44" s="23"/>
    </row>
    <row r="45" spans="1:7" ht="17.25" x14ac:dyDescent="0.3">
      <c r="A45" s="4">
        <f>[1]경매현황!$B46</f>
        <v>2137912406</v>
      </c>
      <c r="B45" s="1" t="str">
        <f>[1]경매현황!$D46</f>
        <v>암</v>
      </c>
      <c r="C45" s="3">
        <f>[1]경매현황!$E46</f>
        <v>43525</v>
      </c>
      <c r="D45" s="2" t="e">
        <f>[2]경매현황!$H46</f>
        <v>#REF!</v>
      </c>
      <c r="E45" s="20">
        <f>[1]경매현황!$I46</f>
        <v>2550000</v>
      </c>
      <c r="F45" s="20">
        <f>[1]경매현황!$J46</f>
        <v>2620000</v>
      </c>
      <c r="G45" s="23"/>
    </row>
    <row r="46" spans="1:7" ht="17.25" x14ac:dyDescent="0.3">
      <c r="A46" s="4">
        <f>[1]경매현황!$B47</f>
        <v>2137906067</v>
      </c>
      <c r="B46" s="1" t="str">
        <f>[1]경매현황!$D47</f>
        <v>암</v>
      </c>
      <c r="C46" s="3">
        <f>[1]경매현황!$E47</f>
        <v>43534</v>
      </c>
      <c r="D46" s="2" t="e">
        <f>[2]경매현황!$H47</f>
        <v>#REF!</v>
      </c>
      <c r="E46" s="20">
        <f>[1]경매현황!$I47</f>
        <v>3000000</v>
      </c>
      <c r="F46" s="20">
        <f>[1]경매현황!$J47</f>
        <v>3400000</v>
      </c>
      <c r="G46" s="23"/>
    </row>
    <row r="47" spans="1:7" ht="17.25" x14ac:dyDescent="0.3">
      <c r="A47" s="4">
        <f>[1]경매현황!$B48</f>
        <v>2137914528</v>
      </c>
      <c r="B47" s="1" t="str">
        <f>[1]경매현황!$D48</f>
        <v>암</v>
      </c>
      <c r="C47" s="3">
        <f>[1]경매현황!$E48</f>
        <v>43534</v>
      </c>
      <c r="D47" s="2" t="e">
        <f>[2]경매현황!$H48</f>
        <v>#REF!</v>
      </c>
      <c r="E47" s="20">
        <f>[1]경매현황!$I48</f>
        <v>2800000</v>
      </c>
      <c r="F47" s="20">
        <f>[1]경매현황!$J48</f>
        <v>3250000</v>
      </c>
      <c r="G47" s="23"/>
    </row>
    <row r="48" spans="1:7" ht="17.25" x14ac:dyDescent="0.3">
      <c r="A48" s="4">
        <f>[1]경매현황!$B49</f>
        <v>2141261754</v>
      </c>
      <c r="B48" s="1" t="str">
        <f>[1]경매현황!$D49</f>
        <v>암</v>
      </c>
      <c r="C48" s="3">
        <f>[1]경매현황!$E49</f>
        <v>43556</v>
      </c>
      <c r="D48" s="2" t="e">
        <f>[2]경매현황!$H49</f>
        <v>#REF!</v>
      </c>
      <c r="E48" s="20">
        <f>[1]경매현황!$I49</f>
        <v>2800000</v>
      </c>
      <c r="F48" s="20">
        <f>[1]경매현황!$J49</f>
        <v>2870000</v>
      </c>
      <c r="G48" s="23"/>
    </row>
    <row r="49" spans="1:7" ht="17.25" x14ac:dyDescent="0.3">
      <c r="A49" s="4">
        <f>[1]경매현황!$B50</f>
        <v>2135946759</v>
      </c>
      <c r="B49" s="1" t="str">
        <f>[1]경매현황!$D50</f>
        <v>암</v>
      </c>
      <c r="C49" s="3">
        <f>[1]경매현황!$E50</f>
        <v>43535</v>
      </c>
      <c r="D49" s="2" t="e">
        <f>[2]경매현황!$H50</f>
        <v>#REF!</v>
      </c>
      <c r="E49" s="20">
        <f>[1]경매현황!$I50</f>
        <v>0</v>
      </c>
      <c r="F49" s="20">
        <f>[1]경매현황!$J50</f>
        <v>0</v>
      </c>
      <c r="G49" s="23" t="s">
        <v>24</v>
      </c>
    </row>
    <row r="50" spans="1:7" ht="17.25" x14ac:dyDescent="0.3">
      <c r="A50" s="4">
        <f>[1]경매현황!$B51</f>
        <v>2135942925</v>
      </c>
      <c r="B50" s="1" t="str">
        <f>[1]경매현황!$D51</f>
        <v>암</v>
      </c>
      <c r="C50" s="3">
        <f>[1]경매현황!$E51</f>
        <v>43533</v>
      </c>
      <c r="D50" s="2" t="e">
        <f>[2]경매현황!$H51</f>
        <v>#REF!</v>
      </c>
      <c r="E50" s="20">
        <f>[1]경매현황!$I51</f>
        <v>2700000</v>
      </c>
      <c r="F50" s="20">
        <f>[1]경매현황!$J51</f>
        <v>3100000</v>
      </c>
      <c r="G50" s="23"/>
    </row>
  </sheetData>
  <autoFilter ref="A3:F33" xr:uid="{00000000-0009-0000-0000-000000000000}"/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9"/>
  <sheetViews>
    <sheetView workbookViewId="0">
      <selection activeCell="F8" sqref="F8"/>
    </sheetView>
  </sheetViews>
  <sheetFormatPr defaultRowHeight="16.5" x14ac:dyDescent="0.3"/>
  <cols>
    <col min="1" max="1" width="16.125" customWidth="1"/>
    <col min="2" max="5" width="13.625" customWidth="1"/>
    <col min="6" max="6" width="13.25" customWidth="1"/>
  </cols>
  <sheetData>
    <row r="2" spans="1:7" s="14" customFormat="1" ht="31.5" x14ac:dyDescent="0.3">
      <c r="A2" s="25" t="s">
        <v>22</v>
      </c>
      <c r="B2" s="25"/>
      <c r="C2" s="25"/>
      <c r="D2" s="25"/>
      <c r="E2" s="13" t="s">
        <v>8</v>
      </c>
    </row>
    <row r="3" spans="1:7" ht="24.95" customHeight="1" x14ac:dyDescent="0.3">
      <c r="A3" s="15" t="s">
        <v>10</v>
      </c>
      <c r="B3" s="16" t="s">
        <v>11</v>
      </c>
      <c r="C3" s="16" t="s">
        <v>12</v>
      </c>
      <c r="D3" s="16" t="s">
        <v>14</v>
      </c>
      <c r="E3" s="17" t="s">
        <v>13</v>
      </c>
      <c r="F3" s="16" t="s">
        <v>9</v>
      </c>
    </row>
    <row r="4" spans="1:7" ht="24.95" customHeight="1" x14ac:dyDescent="0.3">
      <c r="A4" s="18" t="s">
        <v>16</v>
      </c>
      <c r="B4" s="19">
        <v>473</v>
      </c>
      <c r="C4" s="19">
        <v>346</v>
      </c>
      <c r="D4" s="19">
        <v>399</v>
      </c>
      <c r="E4" s="19">
        <v>436</v>
      </c>
      <c r="F4" s="9" t="s">
        <v>26</v>
      </c>
      <c r="G4" s="21"/>
    </row>
    <row r="5" spans="1:7" ht="24.95" customHeight="1" x14ac:dyDescent="0.3">
      <c r="A5" s="18" t="s">
        <v>6</v>
      </c>
      <c r="B5" s="19">
        <v>340</v>
      </c>
      <c r="C5" s="19">
        <v>257</v>
      </c>
      <c r="D5" s="19">
        <v>296</v>
      </c>
      <c r="E5" s="19">
        <v>299</v>
      </c>
      <c r="F5" s="9" t="s">
        <v>27</v>
      </c>
      <c r="G5" s="21"/>
    </row>
    <row r="6" spans="1:7" s="14" customFormat="1" ht="24.95" customHeight="1" x14ac:dyDescent="0.3">
      <c r="A6" s="18" t="s">
        <v>19</v>
      </c>
      <c r="B6" s="19"/>
      <c r="C6" s="19"/>
      <c r="D6" s="19"/>
      <c r="E6" s="19">
        <v>399</v>
      </c>
      <c r="F6" s="9"/>
      <c r="G6" s="21"/>
    </row>
    <row r="7" spans="1:7" ht="24.95" customHeight="1" x14ac:dyDescent="0.3">
      <c r="A7" s="18" t="s">
        <v>7</v>
      </c>
      <c r="B7" s="19">
        <v>271</v>
      </c>
      <c r="C7" s="19">
        <v>271</v>
      </c>
      <c r="D7" s="19">
        <v>271</v>
      </c>
      <c r="E7" s="19">
        <v>347</v>
      </c>
      <c r="F7" s="9" t="s">
        <v>28</v>
      </c>
      <c r="G7" s="21"/>
    </row>
    <row r="8" spans="1:7" ht="24.75" customHeight="1" x14ac:dyDescent="0.3">
      <c r="A8" s="18" t="s">
        <v>17</v>
      </c>
      <c r="B8" s="19">
        <v>405</v>
      </c>
      <c r="C8" s="19">
        <v>365</v>
      </c>
      <c r="D8" s="19">
        <v>385</v>
      </c>
      <c r="E8" s="19">
        <v>391</v>
      </c>
      <c r="F8" s="9" t="s">
        <v>29</v>
      </c>
      <c r="G8" s="21"/>
    </row>
    <row r="9" spans="1:7" ht="24.75" customHeight="1" x14ac:dyDescent="0.3">
      <c r="A9" s="18" t="s">
        <v>18</v>
      </c>
      <c r="B9" s="19"/>
      <c r="C9" s="19"/>
      <c r="D9" s="19"/>
      <c r="E9" s="19"/>
      <c r="F9" s="9"/>
    </row>
  </sheetData>
  <mergeCells count="1">
    <mergeCell ref="A2:D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경매내역</vt:lpstr>
      <vt:lpstr>평균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farmzone</cp:lastModifiedBy>
  <cp:lastPrinted>2017-10-13T04:47:17Z</cp:lastPrinted>
  <dcterms:created xsi:type="dcterms:W3CDTF">2015-08-04T05:27:33Z</dcterms:created>
  <dcterms:modified xsi:type="dcterms:W3CDTF">2020-09-22T08:59:37Z</dcterms:modified>
</cp:coreProperties>
</file>