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CB19E8E-2761-4FCB-8056-DF26BB8C850C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<sst xmlns="http://schemas.openxmlformats.org/spreadsheetml/2006/main" count="30" uniqueCount="27">
  <si>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</si>
  <si>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</si>
  <si>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</si>
  <si>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</si>
  <si>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</si>
  <si>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</si>
  <si>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</si>
  <si>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</si>
  <si>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</si>
  <si>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</si>
  <si>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</si>
  <si>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</si>
  <si>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</si>
  <si>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</si>
  <si>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</si>
  <si>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</si>
  <si>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</si>
  <si>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</si>
  <si>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</si>
  <si>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3두</t>
    <phoneticPr fontId="2" type="noConversion"/>
  </si>
  <si>
    <t>2019년 12월27일 경매</t>
    <phoneticPr fontId="2" type="noConversion"/>
  </si>
  <si>
    <t xml:space="preserve">  &lt;&lt; 404차 등록우 경매  &gt;&gt;    </t>
    <phoneticPr fontId="2" type="noConversion"/>
  </si>
  <si>
    <t xml:space="preserve"> 경매일 : 2019-12-27</t>
    <phoneticPr fontId="2" type="noConversion"/>
  </si>
  <si>
    <t>유찰</t>
    <phoneticPr fontId="2" type="noConversion"/>
  </si>
  <si>
    <t>5두</t>
    <phoneticPr fontId="2" type="noConversion"/>
  </si>
  <si>
    <t>15두</t>
    <phoneticPr fontId="2" type="noConversion"/>
  </si>
  <si>
    <t>29두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</si>
</sst>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27(404&#52264;)\404&#52264;_&#44221;&#47588;(201912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2141284970</v>
          </cell>
          <cell r="F2" t="str">
            <v>거세</v>
          </cell>
          <cell r="G2">
            <v>43605</v>
          </cell>
        </row>
        <row r="3">
          <cell r="C3">
            <v>2141282778</v>
          </cell>
          <cell r="F3" t="str">
            <v>거세</v>
          </cell>
          <cell r="G3">
            <v>43607</v>
          </cell>
        </row>
        <row r="4">
          <cell r="C4">
            <v>2141276949</v>
          </cell>
          <cell r="F4" t="str">
            <v>거세</v>
          </cell>
          <cell r="G4">
            <v>43608</v>
          </cell>
        </row>
        <row r="5">
          <cell r="C5">
            <v>2141281726</v>
          </cell>
          <cell r="F5" t="str">
            <v>거세</v>
          </cell>
          <cell r="G5">
            <v>43608</v>
          </cell>
        </row>
        <row r="6">
          <cell r="C6">
            <v>2141282989</v>
          </cell>
          <cell r="F6" t="str">
            <v>거세</v>
          </cell>
          <cell r="G6">
            <v>43608</v>
          </cell>
        </row>
        <row r="7">
          <cell r="C7">
            <v>2141284613</v>
          </cell>
          <cell r="F7" t="str">
            <v>거세</v>
          </cell>
          <cell r="G7">
            <v>43608</v>
          </cell>
        </row>
        <row r="8">
          <cell r="C8">
            <v>2141284621</v>
          </cell>
          <cell r="F8" t="str">
            <v>거세</v>
          </cell>
          <cell r="G8">
            <v>43609</v>
          </cell>
        </row>
        <row r="9">
          <cell r="C9">
            <v>2141284785</v>
          </cell>
          <cell r="F9" t="str">
            <v>거세</v>
          </cell>
          <cell r="G9">
            <v>43609</v>
          </cell>
        </row>
        <row r="10">
          <cell r="C10">
            <v>2141595299</v>
          </cell>
          <cell r="F10" t="str">
            <v>거세</v>
          </cell>
          <cell r="G10">
            <v>43610</v>
          </cell>
        </row>
        <row r="11">
          <cell r="C11">
            <v>2141284672</v>
          </cell>
          <cell r="F11" t="str">
            <v>거세</v>
          </cell>
          <cell r="G11">
            <v>43610</v>
          </cell>
        </row>
        <row r="12">
          <cell r="C12">
            <v>2141595547</v>
          </cell>
          <cell r="F12" t="str">
            <v>거세</v>
          </cell>
          <cell r="G12">
            <v>43610</v>
          </cell>
        </row>
        <row r="13">
          <cell r="C13">
            <v>2141595598</v>
          </cell>
          <cell r="F13" t="str">
            <v>거세</v>
          </cell>
          <cell r="G13">
            <v>43610</v>
          </cell>
        </row>
        <row r="14">
          <cell r="C14">
            <v>2141277306</v>
          </cell>
          <cell r="F14" t="str">
            <v>거세</v>
          </cell>
          <cell r="G14">
            <v>43610</v>
          </cell>
        </row>
        <row r="15">
          <cell r="C15">
            <v>2141595580</v>
          </cell>
          <cell r="F15" t="str">
            <v>거세</v>
          </cell>
          <cell r="G15">
            <v>43610</v>
          </cell>
        </row>
        <row r="16">
          <cell r="C16">
            <v>2141595571</v>
          </cell>
          <cell r="F16" t="str">
            <v>거세</v>
          </cell>
          <cell r="G16">
            <v>43610</v>
          </cell>
        </row>
        <row r="17">
          <cell r="C17">
            <v>2141284736</v>
          </cell>
          <cell r="F17" t="str">
            <v>거세</v>
          </cell>
          <cell r="G17">
            <v>43610</v>
          </cell>
        </row>
        <row r="18">
          <cell r="C18">
            <v>2141595952</v>
          </cell>
          <cell r="F18" t="str">
            <v>거세</v>
          </cell>
          <cell r="G18">
            <v>43610</v>
          </cell>
        </row>
        <row r="19">
          <cell r="C19">
            <v>2141282671</v>
          </cell>
          <cell r="F19" t="str">
            <v>거세</v>
          </cell>
          <cell r="G19">
            <v>43610</v>
          </cell>
        </row>
        <row r="20">
          <cell r="C20">
            <v>2141594064</v>
          </cell>
          <cell r="F20" t="str">
            <v>거세</v>
          </cell>
          <cell r="G20">
            <v>43611</v>
          </cell>
        </row>
        <row r="21">
          <cell r="C21">
            <v>2141595619</v>
          </cell>
          <cell r="F21" t="str">
            <v>거세</v>
          </cell>
          <cell r="G21">
            <v>43611</v>
          </cell>
        </row>
        <row r="22">
          <cell r="C22">
            <v>2141595491</v>
          </cell>
          <cell r="F22" t="str">
            <v>거세</v>
          </cell>
          <cell r="G22">
            <v>43613</v>
          </cell>
        </row>
        <row r="23">
          <cell r="C23">
            <v>2141278831</v>
          </cell>
          <cell r="F23" t="str">
            <v>거세</v>
          </cell>
          <cell r="G23">
            <v>43613</v>
          </cell>
        </row>
        <row r="24">
          <cell r="C24">
            <v>2141278858</v>
          </cell>
          <cell r="F24" t="str">
            <v>거세</v>
          </cell>
          <cell r="G24">
            <v>43614</v>
          </cell>
        </row>
        <row r="25">
          <cell r="C25">
            <v>2141284664</v>
          </cell>
          <cell r="F25" t="str">
            <v>거세</v>
          </cell>
          <cell r="G25">
            <v>43614</v>
          </cell>
        </row>
        <row r="26">
          <cell r="C26">
            <v>2141280330</v>
          </cell>
          <cell r="F26" t="str">
            <v>거세</v>
          </cell>
          <cell r="G26">
            <v>43615</v>
          </cell>
        </row>
        <row r="27">
          <cell r="C27">
            <v>2141596319</v>
          </cell>
          <cell r="F27" t="str">
            <v>거세</v>
          </cell>
          <cell r="G27">
            <v>43617</v>
          </cell>
        </row>
        <row r="28">
          <cell r="C28">
            <v>2141598033</v>
          </cell>
          <cell r="F28" t="str">
            <v>거세</v>
          </cell>
          <cell r="G28">
            <v>43617</v>
          </cell>
        </row>
        <row r="29">
          <cell r="C29">
            <v>2141283617</v>
          </cell>
          <cell r="F29" t="str">
            <v>거세</v>
          </cell>
          <cell r="G29">
            <v>43617</v>
          </cell>
        </row>
        <row r="30">
          <cell r="C30">
            <v>2141281734</v>
          </cell>
          <cell r="F30" t="str">
            <v>거세</v>
          </cell>
          <cell r="G30">
            <v>43617</v>
          </cell>
        </row>
        <row r="31">
          <cell r="C31">
            <v>2141281742</v>
          </cell>
          <cell r="F31" t="str">
            <v>거세</v>
          </cell>
          <cell r="G31">
            <v>43617</v>
          </cell>
        </row>
        <row r="32">
          <cell r="C32">
            <v>2141278979</v>
          </cell>
          <cell r="F32" t="str">
            <v>거세</v>
          </cell>
          <cell r="G32">
            <v>43618</v>
          </cell>
        </row>
        <row r="33">
          <cell r="C33">
            <v>2141278920</v>
          </cell>
          <cell r="F33" t="str">
            <v>거세</v>
          </cell>
          <cell r="G33">
            <v>43619</v>
          </cell>
        </row>
        <row r="34">
          <cell r="C34">
            <v>2141281767</v>
          </cell>
          <cell r="F34" t="str">
            <v>거세</v>
          </cell>
          <cell r="G34">
            <v>43619</v>
          </cell>
        </row>
        <row r="35">
          <cell r="C35">
            <v>2097963738</v>
          </cell>
          <cell r="F35" t="str">
            <v>번식우</v>
          </cell>
          <cell r="G35">
            <v>42095</v>
          </cell>
        </row>
        <row r="36">
          <cell r="C36">
            <v>2129142928</v>
          </cell>
          <cell r="F36" t="str">
            <v>번식우</v>
          </cell>
          <cell r="G36">
            <v>43266</v>
          </cell>
        </row>
        <row r="37">
          <cell r="C37">
            <v>2135234173</v>
          </cell>
          <cell r="F37" t="str">
            <v>번식우</v>
          </cell>
          <cell r="G37">
            <v>43426</v>
          </cell>
        </row>
        <row r="38">
          <cell r="C38">
            <v>2141260712</v>
          </cell>
          <cell r="F38" t="str">
            <v>미암</v>
          </cell>
          <cell r="G38">
            <v>43548</v>
          </cell>
        </row>
        <row r="39">
          <cell r="C39">
            <v>2141266654</v>
          </cell>
          <cell r="F39" t="str">
            <v>미암</v>
          </cell>
          <cell r="G39">
            <v>43549</v>
          </cell>
        </row>
        <row r="40">
          <cell r="C40">
            <v>2141260704</v>
          </cell>
          <cell r="F40" t="str">
            <v>미암</v>
          </cell>
          <cell r="G40">
            <v>43560</v>
          </cell>
        </row>
        <row r="41">
          <cell r="C41">
            <v>2141260690</v>
          </cell>
          <cell r="F41" t="str">
            <v>미암</v>
          </cell>
          <cell r="G41">
            <v>43563</v>
          </cell>
        </row>
        <row r="42">
          <cell r="C42">
            <v>2141265629</v>
          </cell>
          <cell r="F42" t="str">
            <v>미암</v>
          </cell>
          <cell r="G42">
            <v>43569</v>
          </cell>
        </row>
        <row r="43">
          <cell r="C43">
            <v>2141274381</v>
          </cell>
          <cell r="F43" t="str">
            <v>암</v>
          </cell>
          <cell r="G43">
            <v>43589</v>
          </cell>
        </row>
        <row r="44">
          <cell r="C44">
            <v>2141274373</v>
          </cell>
          <cell r="F44" t="str">
            <v>암</v>
          </cell>
          <cell r="G44">
            <v>43590</v>
          </cell>
        </row>
        <row r="45">
          <cell r="C45">
            <v>2141273637</v>
          </cell>
          <cell r="F45" t="str">
            <v>암</v>
          </cell>
          <cell r="G45">
            <v>43596</v>
          </cell>
        </row>
        <row r="46">
          <cell r="C46">
            <v>2141280477</v>
          </cell>
          <cell r="F46" t="str">
            <v>암</v>
          </cell>
          <cell r="G46">
            <v>43602</v>
          </cell>
        </row>
        <row r="47">
          <cell r="C47">
            <v>2141284890</v>
          </cell>
          <cell r="F47" t="str">
            <v>암</v>
          </cell>
          <cell r="G47">
            <v>43607</v>
          </cell>
        </row>
        <row r="48">
          <cell r="C48">
            <v>2141595539</v>
          </cell>
          <cell r="F48" t="str">
            <v>암</v>
          </cell>
          <cell r="G48">
            <v>43611</v>
          </cell>
        </row>
        <row r="49">
          <cell r="C49">
            <v>2141268877</v>
          </cell>
          <cell r="F49" t="str">
            <v>암</v>
          </cell>
          <cell r="G49">
            <v>43607</v>
          </cell>
        </row>
        <row r="50">
          <cell r="C50">
            <v>2141268973</v>
          </cell>
          <cell r="F50" t="str">
            <v>암</v>
          </cell>
          <cell r="G50">
            <v>43614</v>
          </cell>
        </row>
        <row r="51">
          <cell r="C51">
            <v>2141280348</v>
          </cell>
          <cell r="F51" t="str">
            <v>암</v>
          </cell>
          <cell r="G51">
            <v>43612</v>
          </cell>
        </row>
        <row r="52">
          <cell r="C52">
            <v>2141282997</v>
          </cell>
          <cell r="F52" t="str">
            <v>암</v>
          </cell>
          <cell r="G52">
            <v>43612</v>
          </cell>
        </row>
        <row r="53">
          <cell r="C53">
            <v>2141278823</v>
          </cell>
          <cell r="F53" t="str">
            <v>암</v>
          </cell>
          <cell r="G53">
            <v>43614</v>
          </cell>
        </row>
      </sheetData>
      <sheetData sheetId="1"/>
      <sheetData sheetId="2">
        <row r="5">
          <cell r="I5">
            <v>3600000</v>
          </cell>
          <cell r="J5">
            <v>4170000</v>
          </cell>
        </row>
        <row r="6">
          <cell r="I6">
            <v>3900000</v>
          </cell>
          <cell r="J6">
            <v>4560000</v>
          </cell>
        </row>
        <row r="7">
          <cell r="I7">
            <v>3550000</v>
          </cell>
          <cell r="J7">
            <v>3670000</v>
          </cell>
        </row>
        <row r="8">
          <cell r="I8">
            <v>3300000</v>
          </cell>
          <cell r="J8">
            <v>3320000</v>
          </cell>
        </row>
        <row r="9">
          <cell r="I9">
            <v>3800000</v>
          </cell>
          <cell r="J9">
            <v>4470000</v>
          </cell>
        </row>
        <row r="10">
          <cell r="I10">
            <v>3600000</v>
          </cell>
          <cell r="J10">
            <v>3770000</v>
          </cell>
        </row>
        <row r="11">
          <cell r="I11">
            <v>3900000</v>
          </cell>
          <cell r="J11">
            <v>4460000</v>
          </cell>
        </row>
        <row r="12">
          <cell r="I12">
            <v>3900000</v>
          </cell>
          <cell r="J12">
            <v>4460000</v>
          </cell>
        </row>
        <row r="13">
          <cell r="I13">
            <v>2200000</v>
          </cell>
          <cell r="J13">
            <v>2230000</v>
          </cell>
        </row>
        <row r="14">
          <cell r="I14">
            <v>3900000</v>
          </cell>
          <cell r="J14">
            <v>4510000</v>
          </cell>
        </row>
        <row r="15">
          <cell r="I15">
            <v>3600000</v>
          </cell>
          <cell r="J15">
            <v>3970000</v>
          </cell>
        </row>
        <row r="16">
          <cell r="I16">
            <v>3450000</v>
          </cell>
          <cell r="J16">
            <v>3680000</v>
          </cell>
        </row>
        <row r="18">
          <cell r="I18">
            <v>3300000</v>
          </cell>
          <cell r="J18">
            <v>3370000</v>
          </cell>
        </row>
        <row r="19">
          <cell r="I19">
            <v>3400000</v>
          </cell>
          <cell r="J19">
            <v>3560000</v>
          </cell>
        </row>
        <row r="20">
          <cell r="I20">
            <v>3800000</v>
          </cell>
          <cell r="J20">
            <v>4210000</v>
          </cell>
        </row>
        <row r="21">
          <cell r="I21">
            <v>3200000</v>
          </cell>
          <cell r="J21">
            <v>3250000</v>
          </cell>
        </row>
        <row r="22">
          <cell r="I22">
            <v>3800000</v>
          </cell>
          <cell r="J22">
            <v>4370000</v>
          </cell>
        </row>
        <row r="23">
          <cell r="I23">
            <v>3400000</v>
          </cell>
          <cell r="J23">
            <v>3650000</v>
          </cell>
        </row>
        <row r="24">
          <cell r="I24">
            <v>3500000</v>
          </cell>
          <cell r="J24">
            <v>3760000</v>
          </cell>
        </row>
        <row r="25">
          <cell r="I25">
            <v>3600000</v>
          </cell>
          <cell r="J25">
            <v>3810000</v>
          </cell>
        </row>
        <row r="26">
          <cell r="I26">
            <v>3350000</v>
          </cell>
          <cell r="J26">
            <v>3370000</v>
          </cell>
        </row>
        <row r="27">
          <cell r="I27">
            <v>3550000</v>
          </cell>
          <cell r="J27">
            <v>3550000</v>
          </cell>
        </row>
        <row r="28">
          <cell r="I28">
            <v>3700000</v>
          </cell>
          <cell r="J28">
            <v>3810000</v>
          </cell>
        </row>
        <row r="30">
          <cell r="I30">
            <v>3200000</v>
          </cell>
          <cell r="J30">
            <v>3290000</v>
          </cell>
        </row>
        <row r="31">
          <cell r="I31">
            <v>3600000</v>
          </cell>
          <cell r="J31">
            <v>3870000</v>
          </cell>
        </row>
        <row r="33">
          <cell r="I33">
            <v>3450000</v>
          </cell>
          <cell r="J33">
            <v>3510000</v>
          </cell>
        </row>
        <row r="35">
          <cell r="I35">
            <v>3800000</v>
          </cell>
          <cell r="J35">
            <v>4460000</v>
          </cell>
        </row>
        <row r="36">
          <cell r="I36">
            <v>3200000</v>
          </cell>
          <cell r="J36">
            <v>3230000</v>
          </cell>
        </row>
        <row r="37">
          <cell r="I37">
            <v>3500000</v>
          </cell>
          <cell r="J37">
            <v>3790000</v>
          </cell>
        </row>
        <row r="38">
          <cell r="I38">
            <v>3500000</v>
          </cell>
          <cell r="J38">
            <v>4010000</v>
          </cell>
        </row>
        <row r="39">
          <cell r="I39">
            <v>4300000</v>
          </cell>
          <cell r="J39">
            <v>4520000</v>
          </cell>
        </row>
        <row r="40">
          <cell r="I40">
            <v>2900000</v>
          </cell>
          <cell r="J40">
            <v>3220000</v>
          </cell>
        </row>
        <row r="41">
          <cell r="I41">
            <v>2700000</v>
          </cell>
          <cell r="J41">
            <v>3100000</v>
          </cell>
        </row>
        <row r="42">
          <cell r="I42">
            <v>2500000</v>
          </cell>
          <cell r="J42">
            <v>2530000</v>
          </cell>
        </row>
        <row r="43">
          <cell r="I43">
            <v>2500000</v>
          </cell>
          <cell r="J43">
            <v>3210000</v>
          </cell>
        </row>
        <row r="44">
          <cell r="I44">
            <v>2100000</v>
          </cell>
          <cell r="J44">
            <v>2260000</v>
          </cell>
        </row>
        <row r="45">
          <cell r="I45">
            <v>2900000</v>
          </cell>
          <cell r="J45">
            <v>3430000</v>
          </cell>
        </row>
        <row r="46">
          <cell r="I46">
            <v>2600000</v>
          </cell>
          <cell r="J46">
            <v>3070000</v>
          </cell>
        </row>
        <row r="47">
          <cell r="I47">
            <v>2400000</v>
          </cell>
          <cell r="J47">
            <v>2780000</v>
          </cell>
        </row>
        <row r="48">
          <cell r="I48">
            <v>2500000</v>
          </cell>
          <cell r="J48">
            <v>3080000</v>
          </cell>
        </row>
        <row r="49">
          <cell r="I49">
            <v>2200000</v>
          </cell>
          <cell r="J49">
            <v>2360000</v>
          </cell>
        </row>
        <row r="50">
          <cell r="I50">
            <v>2750000</v>
          </cell>
          <cell r="J50">
            <v>3360000</v>
          </cell>
        </row>
        <row r="51">
          <cell r="I51">
            <v>3200000</v>
          </cell>
          <cell r="J51">
            <v>4060000</v>
          </cell>
        </row>
        <row r="52">
          <cell r="I52">
            <v>3200000</v>
          </cell>
          <cell r="J52">
            <v>3780000</v>
          </cell>
        </row>
        <row r="53">
          <cell r="I53">
            <v>3000000</v>
          </cell>
          <cell r="J53">
            <v>3630000</v>
          </cell>
        </row>
        <row r="54">
          <cell r="I54">
            <v>2000000</v>
          </cell>
          <cell r="J54">
            <v>2330000</v>
          </cell>
        </row>
        <row r="55">
          <cell r="I55">
            <v>2500000</v>
          </cell>
          <cell r="J55">
            <v>2910000</v>
          </cell>
        </row>
        <row r="56">
          <cell r="I56">
            <v>2200000</v>
          </cell>
          <cell r="J56">
            <v>2460000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workbookViewId="0">
      <selection activeCell="I29" sqref="I29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[1]대상축!$C2</f>
        <v>2141284970</v>
      </c>
      <c r="B4" s="1" t="str">
        <f>[1]대상축!$F2</f>
        <v>거세</v>
      </c>
      <c r="C4" s="3">
        <f>[1]대상축!$G2</f>
        <v>43605</v>
      </c>
      <c r="D4" s="2" t="e">
        <f>[2]경매현황!$H5</f>
        <v>#REF!</v>
      </c>
      <c r="E4" s="20">
        <f>[1]경매현황!$I5</f>
        <v>3600000</v>
      </c>
      <c r="F4" s="20">
        <f>[1]경매현황!$J5</f>
        <v>4170000</v>
      </c>
      <c r="G4" s="23"/>
    </row>
    <row r="5" spans="1:7" s="14" customFormat="1" ht="18" customHeight="1" x14ac:dyDescent="0.3">
      <c r="A5" s="4">
        <f>[1]대상축!$C3</f>
        <v>2141282778</v>
      </c>
      <c r="B5" s="1" t="str">
        <f>[1]대상축!$F3</f>
        <v>거세</v>
      </c>
      <c r="C5" s="3">
        <f>[1]대상축!$G3</f>
        <v>43607</v>
      </c>
      <c r="D5" s="2">
        <f>[2]경매현황!$H6</f>
        <v>0</v>
      </c>
      <c r="E5" s="20">
        <f>[1]경매현황!$I6</f>
        <v>3900000</v>
      </c>
      <c r="F5" s="20">
        <f>[1]경매현황!$J6</f>
        <v>4560000</v>
      </c>
      <c r="G5" s="23"/>
    </row>
    <row r="6" spans="1:7" s="14" customFormat="1" ht="18" customHeight="1" x14ac:dyDescent="0.3">
      <c r="A6" s="4">
        <f>[1]대상축!$C4</f>
        <v>2141276949</v>
      </c>
      <c r="B6" s="1" t="str">
        <f>[1]대상축!$F4</f>
        <v>거세</v>
      </c>
      <c r="C6" s="3">
        <f>[1]대상축!$G4</f>
        <v>43608</v>
      </c>
      <c r="D6" s="2">
        <f>[2]경매현황!$H7</f>
        <v>0</v>
      </c>
      <c r="E6" s="20">
        <f>[1]경매현황!$I7</f>
        <v>3550000</v>
      </c>
      <c r="F6" s="20">
        <f>[1]경매현황!$J7</f>
        <v>3670000</v>
      </c>
      <c r="G6" s="23"/>
    </row>
    <row r="7" spans="1:7" s="14" customFormat="1" ht="18" customHeight="1" x14ac:dyDescent="0.3">
      <c r="A7" s="4">
        <f>[1]대상축!$C5</f>
        <v>2141281726</v>
      </c>
      <c r="B7" s="1" t="str">
        <f>[1]대상축!$F5</f>
        <v>거세</v>
      </c>
      <c r="C7" s="3">
        <f>[1]대상축!$G5</f>
        <v>43608</v>
      </c>
      <c r="D7" s="2">
        <f>[2]경매현황!$H8</f>
        <v>0</v>
      </c>
      <c r="E7" s="20">
        <f>[1]경매현황!$I8</f>
        <v>3300000</v>
      </c>
      <c r="F7" s="20">
        <f>[1]경매현황!$J8</f>
        <v>3320000</v>
      </c>
      <c r="G7" s="23"/>
    </row>
    <row r="8" spans="1:7" s="14" customFormat="1" ht="18" customHeight="1" x14ac:dyDescent="0.3">
      <c r="A8" s="4">
        <f>[1]대상축!$C6</f>
        <v>2141282989</v>
      </c>
      <c r="B8" s="1" t="str">
        <f>[1]대상축!$F6</f>
        <v>거세</v>
      </c>
      <c r="C8" s="3">
        <f>[1]대상축!$G6</f>
        <v>43608</v>
      </c>
      <c r="D8" s="2">
        <f>[2]경매현황!$H9</f>
        <v>0</v>
      </c>
      <c r="E8" s="20">
        <f>[1]경매현황!$I9</f>
        <v>3800000</v>
      </c>
      <c r="F8" s="20">
        <f>[1]경매현황!$J9</f>
        <v>4470000</v>
      </c>
      <c r="G8" s="23"/>
    </row>
    <row r="9" spans="1:7" s="14" customFormat="1" ht="18" customHeight="1" x14ac:dyDescent="0.3">
      <c r="A9" s="4">
        <f>[1]대상축!$C7</f>
        <v>2141284613</v>
      </c>
      <c r="B9" s="1" t="str">
        <f>[1]대상축!$F7</f>
        <v>거세</v>
      </c>
      <c r="C9" s="3">
        <f>[1]대상축!$G7</f>
        <v>43608</v>
      </c>
      <c r="D9" s="2">
        <f>[2]경매현황!$H10</f>
        <v>0</v>
      </c>
      <c r="E9" s="20">
        <f>[1]경매현황!$I10</f>
        <v>3600000</v>
      </c>
      <c r="F9" s="20">
        <f>[1]경매현황!$J10</f>
        <v>3770000</v>
      </c>
      <c r="G9" s="23"/>
    </row>
    <row r="10" spans="1:7" s="14" customFormat="1" ht="18" customHeight="1" x14ac:dyDescent="0.3">
      <c r="A10" s="4">
        <f>[1]대상축!$C8</f>
        <v>2141284621</v>
      </c>
      <c r="B10" s="1" t="str">
        <f>[1]대상축!$F8</f>
        <v>거세</v>
      </c>
      <c r="C10" s="3">
        <f>[1]대상축!$G8</f>
        <v>43609</v>
      </c>
      <c r="D10" s="2">
        <f>[2]경매현황!$H11</f>
        <v>0</v>
      </c>
      <c r="E10" s="20">
        <f>[1]경매현황!$I11</f>
        <v>3900000</v>
      </c>
      <c r="F10" s="20">
        <f>[1]경매현황!$J11</f>
        <v>4460000</v>
      </c>
      <c r="G10" s="23"/>
    </row>
    <row r="11" spans="1:7" s="14" customFormat="1" ht="18" customHeight="1" x14ac:dyDescent="0.3">
      <c r="A11" s="4">
        <f>[1]대상축!$C9</f>
        <v>2141284785</v>
      </c>
      <c r="B11" s="1" t="str">
        <f>[1]대상축!$F9</f>
        <v>거세</v>
      </c>
      <c r="C11" s="3">
        <f>[1]대상축!$G9</f>
        <v>43609</v>
      </c>
      <c r="D11" s="2">
        <f>[2]경매현황!$H12</f>
        <v>0</v>
      </c>
      <c r="E11" s="20">
        <f>[1]경매현황!$I12</f>
        <v>3900000</v>
      </c>
      <c r="F11" s="20">
        <f>[1]경매현황!$J12</f>
        <v>4460000</v>
      </c>
      <c r="G11" s="23"/>
    </row>
    <row r="12" spans="1:7" s="14" customFormat="1" ht="18" customHeight="1" x14ac:dyDescent="0.3">
      <c r="A12" s="4">
        <f>[1]대상축!$C10</f>
        <v>2141595299</v>
      </c>
      <c r="B12" s="1" t="str">
        <f>[1]대상축!$F10</f>
        <v>거세</v>
      </c>
      <c r="C12" s="3">
        <f>[1]대상축!$G10</f>
        <v>43610</v>
      </c>
      <c r="D12" s="2">
        <f>[2]경매현황!$H13</f>
        <v>0</v>
      </c>
      <c r="E12" s="20">
        <f>[1]경매현황!$I13</f>
        <v>2200000</v>
      </c>
      <c r="F12" s="20">
        <f>[1]경매현황!$J13</f>
        <v>2230000</v>
      </c>
      <c r="G12" s="23"/>
    </row>
    <row r="13" spans="1:7" s="14" customFormat="1" ht="18" customHeight="1" x14ac:dyDescent="0.3">
      <c r="A13" s="4">
        <f>[1]대상축!$C11</f>
        <v>2141284672</v>
      </c>
      <c r="B13" s="1" t="str">
        <f>[1]대상축!$F11</f>
        <v>거세</v>
      </c>
      <c r="C13" s="3">
        <f>[1]대상축!$G11</f>
        <v>43610</v>
      </c>
      <c r="D13" s="2">
        <f>[2]경매현황!$H14</f>
        <v>0</v>
      </c>
      <c r="E13" s="20">
        <f>[1]경매현황!$I14</f>
        <v>3900000</v>
      </c>
      <c r="F13" s="20">
        <f>[1]경매현황!$J14</f>
        <v>4510000</v>
      </c>
      <c r="G13" s="23"/>
    </row>
    <row r="14" spans="1:7" s="14" customFormat="1" ht="18" customHeight="1" x14ac:dyDescent="0.3">
      <c r="A14" s="4">
        <f>[1]대상축!$C12</f>
        <v>2141595547</v>
      </c>
      <c r="B14" s="1" t="str">
        <f>[1]대상축!$F12</f>
        <v>거세</v>
      </c>
      <c r="C14" s="3">
        <f>[1]대상축!$G12</f>
        <v>43610</v>
      </c>
      <c r="D14" s="2">
        <f>[2]경매현황!$H15</f>
        <v>0</v>
      </c>
      <c r="E14" s="20">
        <f>[1]경매현황!$I15</f>
        <v>3600000</v>
      </c>
      <c r="F14" s="20">
        <f>[1]경매현황!$J15</f>
        <v>3970000</v>
      </c>
      <c r="G14" s="23"/>
    </row>
    <row r="15" spans="1:7" s="14" customFormat="1" ht="18" customHeight="1" x14ac:dyDescent="0.3">
      <c r="A15" s="4">
        <f>[1]대상축!$C13</f>
        <v>2141595598</v>
      </c>
      <c r="B15" s="1" t="str">
        <f>[1]대상축!$F13</f>
        <v>거세</v>
      </c>
      <c r="C15" s="3">
        <f>[1]대상축!$G13</f>
        <v>43610</v>
      </c>
      <c r="D15" s="2">
        <f>[2]경매현황!$H16</f>
        <v>0</v>
      </c>
      <c r="E15" s="20">
        <f>[1]경매현황!$I16</f>
        <v>3450000</v>
      </c>
      <c r="F15" s="20">
        <f>[1]경매현황!$J16</f>
        <v>3680000</v>
      </c>
      <c r="G15" s="23"/>
    </row>
    <row r="16" spans="1:7" s="14" customFormat="1" ht="18" customHeight="1" x14ac:dyDescent="0.3">
      <c r="A16" s="4">
        <f>[1]대상축!$C14</f>
        <v>2141277306</v>
      </c>
      <c r="B16" s="1" t="str">
        <f>[1]대상축!$F14</f>
        <v>거세</v>
      </c>
      <c r="C16" s="3">
        <f>[1]대상축!$G14</f>
        <v>43610</v>
      </c>
      <c r="D16" s="2">
        <f>[2]경매현황!$H17</f>
        <v>0</v>
      </c>
      <c r="E16" s="20">
        <f>[1]경매현황!$I17</f>
        <v>0</v>
      </c>
      <c r="F16" s="20">
        <f>[1]경매현황!$J17</f>
        <v>0</v>
      </c>
      <c r="G16" s="23" t="s">
        <v>23</v>
      </c>
    </row>
    <row r="17" spans="1:7" s="14" customFormat="1" ht="18" customHeight="1" x14ac:dyDescent="0.3">
      <c r="A17" s="4">
        <f>[1]대상축!$C15</f>
        <v>2141595580</v>
      </c>
      <c r="B17" s="1" t="str">
        <f>[1]대상축!$F15</f>
        <v>거세</v>
      </c>
      <c r="C17" s="3">
        <f>[1]대상축!$G15</f>
        <v>43610</v>
      </c>
      <c r="D17" s="2">
        <f>[2]경매현황!$H18</f>
        <v>0</v>
      </c>
      <c r="E17" s="20">
        <f>[1]경매현황!$I18</f>
        <v>3300000</v>
      </c>
      <c r="F17" s="20">
        <f>[1]경매현황!$J18</f>
        <v>3370000</v>
      </c>
      <c r="G17" s="23"/>
    </row>
    <row r="18" spans="1:7" s="14" customFormat="1" ht="18" customHeight="1" x14ac:dyDescent="0.3">
      <c r="A18" s="4">
        <f>[1]대상축!$C16</f>
        <v>2141595571</v>
      </c>
      <c r="B18" s="1" t="str">
        <f>[1]대상축!$F16</f>
        <v>거세</v>
      </c>
      <c r="C18" s="3">
        <f>[1]대상축!$G16</f>
        <v>43610</v>
      </c>
      <c r="D18" s="2">
        <f>[2]경매현황!$H19</f>
        <v>0</v>
      </c>
      <c r="E18" s="20">
        <f>[1]경매현황!$I19</f>
        <v>3400000</v>
      </c>
      <c r="F18" s="20">
        <f>[1]경매현황!$J19</f>
        <v>3560000</v>
      </c>
      <c r="G18" s="23"/>
    </row>
    <row r="19" spans="1:7" s="14" customFormat="1" ht="18" customHeight="1" x14ac:dyDescent="0.3">
      <c r="A19" s="4">
        <f>[1]대상축!$C17</f>
        <v>2141284736</v>
      </c>
      <c r="B19" s="1" t="str">
        <f>[1]대상축!$F17</f>
        <v>거세</v>
      </c>
      <c r="C19" s="3">
        <f>[1]대상축!$G17</f>
        <v>43610</v>
      </c>
      <c r="D19" s="2">
        <f>[2]경매현황!$H20</f>
        <v>0</v>
      </c>
      <c r="E19" s="20">
        <f>[1]경매현황!$I20</f>
        <v>3800000</v>
      </c>
      <c r="F19" s="20">
        <f>[1]경매현황!$J20</f>
        <v>4210000</v>
      </c>
      <c r="G19" s="23"/>
    </row>
    <row r="20" spans="1:7" s="14" customFormat="1" ht="18" customHeight="1" x14ac:dyDescent="0.3">
      <c r="A20" s="4">
        <f>[1]대상축!$C18</f>
        <v>2141595952</v>
      </c>
      <c r="B20" s="1" t="str">
        <f>[1]대상축!$F18</f>
        <v>거세</v>
      </c>
      <c r="C20" s="3">
        <f>[1]대상축!$G18</f>
        <v>43610</v>
      </c>
      <c r="D20" s="2">
        <f>[2]경매현황!$H21</f>
        <v>0</v>
      </c>
      <c r="E20" s="20">
        <f>[1]경매현황!$I21</f>
        <v>3200000</v>
      </c>
      <c r="F20" s="20">
        <f>[1]경매현황!$J21</f>
        <v>3250000</v>
      </c>
      <c r="G20" s="23"/>
    </row>
    <row r="21" spans="1:7" s="14" customFormat="1" ht="18" customHeight="1" x14ac:dyDescent="0.3">
      <c r="A21" s="4">
        <f>[1]대상축!$C19</f>
        <v>2141282671</v>
      </c>
      <c r="B21" s="1" t="str">
        <f>[1]대상축!$F19</f>
        <v>거세</v>
      </c>
      <c r="C21" s="3">
        <f>[1]대상축!$G19</f>
        <v>43610</v>
      </c>
      <c r="D21" s="2">
        <f>[2]경매현황!$H22</f>
        <v>0</v>
      </c>
      <c r="E21" s="20">
        <f>[1]경매현황!$I22</f>
        <v>3800000</v>
      </c>
      <c r="F21" s="20">
        <f>[1]경매현황!$J22</f>
        <v>4370000</v>
      </c>
      <c r="G21" s="23"/>
    </row>
    <row r="22" spans="1:7" s="14" customFormat="1" ht="18" customHeight="1" x14ac:dyDescent="0.3">
      <c r="A22" s="4">
        <f>[1]대상축!$C20</f>
        <v>2141594064</v>
      </c>
      <c r="B22" s="1" t="str">
        <f>[1]대상축!$F20</f>
        <v>거세</v>
      </c>
      <c r="C22" s="3">
        <f>[1]대상축!$G20</f>
        <v>43611</v>
      </c>
      <c r="D22" s="2">
        <f>[2]경매현황!$H23</f>
        <v>0</v>
      </c>
      <c r="E22" s="20">
        <f>[1]경매현황!$I23</f>
        <v>3400000</v>
      </c>
      <c r="F22" s="20">
        <f>[1]경매현황!$J23</f>
        <v>3650000</v>
      </c>
      <c r="G22" s="23"/>
    </row>
    <row r="23" spans="1:7" s="14" customFormat="1" ht="18" customHeight="1" x14ac:dyDescent="0.3">
      <c r="A23" s="4">
        <f>[1]대상축!$C21</f>
        <v>2141595619</v>
      </c>
      <c r="B23" s="1" t="str">
        <f>[1]대상축!$F21</f>
        <v>거세</v>
      </c>
      <c r="C23" s="3">
        <f>[1]대상축!$G21</f>
        <v>43611</v>
      </c>
      <c r="D23" s="2">
        <f>[2]경매현황!$H24</f>
        <v>0</v>
      </c>
      <c r="E23" s="20">
        <f>[1]경매현황!$I24</f>
        <v>3500000</v>
      </c>
      <c r="F23" s="20">
        <f>[1]경매현황!$J24</f>
        <v>3760000</v>
      </c>
      <c r="G23" s="23"/>
    </row>
    <row r="24" spans="1:7" s="14" customFormat="1" ht="18" customHeight="1" x14ac:dyDescent="0.3">
      <c r="A24" s="4">
        <f>[1]대상축!$C22</f>
        <v>2141595491</v>
      </c>
      <c r="B24" s="1" t="str">
        <f>[1]대상축!$F22</f>
        <v>거세</v>
      </c>
      <c r="C24" s="3">
        <f>[1]대상축!$G22</f>
        <v>43613</v>
      </c>
      <c r="D24" s="2">
        <f>[2]경매현황!$H25</f>
        <v>0</v>
      </c>
      <c r="E24" s="20">
        <f>[1]경매현황!$I25</f>
        <v>3600000</v>
      </c>
      <c r="F24" s="20">
        <f>[1]경매현황!$J25</f>
        <v>3810000</v>
      </c>
      <c r="G24" s="23"/>
    </row>
    <row r="25" spans="1:7" s="14" customFormat="1" ht="18" customHeight="1" x14ac:dyDescent="0.3">
      <c r="A25" s="4">
        <f>[1]대상축!$C23</f>
        <v>2141278831</v>
      </c>
      <c r="B25" s="1" t="str">
        <f>[1]대상축!$F23</f>
        <v>거세</v>
      </c>
      <c r="C25" s="3">
        <f>[1]대상축!$G23</f>
        <v>43613</v>
      </c>
      <c r="D25" s="2">
        <f>[2]경매현황!$H26</f>
        <v>0</v>
      </c>
      <c r="E25" s="20">
        <f>[1]경매현황!$I26</f>
        <v>3350000</v>
      </c>
      <c r="F25" s="20">
        <f>[1]경매현황!$J26</f>
        <v>3370000</v>
      </c>
      <c r="G25" s="23"/>
    </row>
    <row r="26" spans="1:7" ht="17.25" x14ac:dyDescent="0.3">
      <c r="A26" s="4">
        <f>[1]대상축!$C24</f>
        <v>2141278858</v>
      </c>
      <c r="B26" s="1" t="str">
        <f>[1]대상축!$F24</f>
        <v>거세</v>
      </c>
      <c r="C26" s="3">
        <f>[1]대상축!$G24</f>
        <v>43614</v>
      </c>
      <c r="D26" s="2">
        <f>[2]경매현황!$H27</f>
        <v>0</v>
      </c>
      <c r="E26" s="20">
        <f>[1]경매현황!$I27</f>
        <v>3550000</v>
      </c>
      <c r="F26" s="20">
        <f>[1]경매현황!$J27</f>
        <v>3550000</v>
      </c>
      <c r="G26" s="23"/>
    </row>
    <row r="27" spans="1:7" ht="17.25" x14ac:dyDescent="0.3">
      <c r="A27" s="4">
        <f>[1]대상축!$C25</f>
        <v>2141284664</v>
      </c>
      <c r="B27" s="1" t="str">
        <f>[1]대상축!$F25</f>
        <v>거세</v>
      </c>
      <c r="C27" s="3">
        <f>[1]대상축!$G25</f>
        <v>43614</v>
      </c>
      <c r="D27" s="2">
        <f>[2]경매현황!$H28</f>
        <v>0</v>
      </c>
      <c r="E27" s="20">
        <f>[1]경매현황!$I28</f>
        <v>3700000</v>
      </c>
      <c r="F27" s="20">
        <f>[1]경매현황!$J28</f>
        <v>3810000</v>
      </c>
      <c r="G27" s="23"/>
    </row>
    <row r="28" spans="1:7" ht="17.25" x14ac:dyDescent="0.3">
      <c r="A28" s="4">
        <f>[1]대상축!$C26</f>
        <v>2141280330</v>
      </c>
      <c r="B28" s="1" t="str">
        <f>[1]대상축!$F26</f>
        <v>거세</v>
      </c>
      <c r="C28" s="3">
        <f>[1]대상축!$G26</f>
        <v>43615</v>
      </c>
      <c r="D28" s="2">
        <f>[2]경매현황!$H29</f>
        <v>0</v>
      </c>
      <c r="E28" s="20">
        <f>[1]경매현황!$I29</f>
        <v>0</v>
      </c>
      <c r="F28" s="20">
        <f>[1]경매현황!$J29</f>
        <v>0</v>
      </c>
      <c r="G28" s="23" t="s">
        <v>23</v>
      </c>
    </row>
    <row r="29" spans="1:7" ht="17.25" x14ac:dyDescent="0.3">
      <c r="A29" s="4">
        <f>[1]대상축!$C27</f>
        <v>2141596319</v>
      </c>
      <c r="B29" s="1" t="str">
        <f>[1]대상축!$F27</f>
        <v>거세</v>
      </c>
      <c r="C29" s="3">
        <f>[1]대상축!$G27</f>
        <v>43617</v>
      </c>
      <c r="D29" s="2">
        <f>[2]경매현황!$H30</f>
        <v>0</v>
      </c>
      <c r="E29" s="20">
        <f>[1]경매현황!$I30</f>
        <v>3200000</v>
      </c>
      <c r="F29" s="20">
        <f>[1]경매현황!$J30</f>
        <v>3290000</v>
      </c>
      <c r="G29" s="23"/>
    </row>
    <row r="30" spans="1:7" ht="17.25" x14ac:dyDescent="0.3">
      <c r="A30" s="4">
        <f>[1]대상축!$C28</f>
        <v>2141598033</v>
      </c>
      <c r="B30" s="1" t="str">
        <f>[1]대상축!$F28</f>
        <v>거세</v>
      </c>
      <c r="C30" s="3">
        <f>[1]대상축!$G28</f>
        <v>43617</v>
      </c>
      <c r="D30" s="2">
        <f>[2]경매현황!$H31</f>
        <v>0</v>
      </c>
      <c r="E30" s="20">
        <f>[1]경매현황!$I31</f>
        <v>3600000</v>
      </c>
      <c r="F30" s="20">
        <f>[1]경매현황!$J31</f>
        <v>3870000</v>
      </c>
      <c r="G30" s="23"/>
    </row>
    <row r="31" spans="1:7" ht="17.25" x14ac:dyDescent="0.3">
      <c r="A31" s="4">
        <f>[1]대상축!$C29</f>
        <v>2141283617</v>
      </c>
      <c r="B31" s="1" t="str">
        <f>[1]대상축!$F29</f>
        <v>거세</v>
      </c>
      <c r="C31" s="3">
        <f>[1]대상축!$G29</f>
        <v>43617</v>
      </c>
      <c r="D31" s="2">
        <f>[2]경매현황!$H32</f>
        <v>0</v>
      </c>
      <c r="E31" s="20">
        <f>[1]경매현황!$I32</f>
        <v>0</v>
      </c>
      <c r="F31" s="20">
        <f>[1]경매현황!$J32</f>
        <v>0</v>
      </c>
      <c r="G31" s="23" t="s">
        <v>23</v>
      </c>
    </row>
    <row r="32" spans="1:7" ht="17.25" x14ac:dyDescent="0.3">
      <c r="A32" s="4">
        <f>[1]대상축!$C30</f>
        <v>2141281734</v>
      </c>
      <c r="B32" s="1" t="str">
        <f>[1]대상축!$F30</f>
        <v>거세</v>
      </c>
      <c r="C32" s="3">
        <f>[1]대상축!$G30</f>
        <v>43617</v>
      </c>
      <c r="D32" s="2">
        <f>[2]경매현황!$H33</f>
        <v>0</v>
      </c>
      <c r="E32" s="20">
        <f>[1]경매현황!$I33</f>
        <v>3450000</v>
      </c>
      <c r="F32" s="20">
        <f>[1]경매현황!$J33</f>
        <v>3510000</v>
      </c>
      <c r="G32" s="23"/>
    </row>
    <row r="33" spans="1:7" ht="17.25" x14ac:dyDescent="0.3">
      <c r="A33" s="4">
        <f>[1]대상축!$C31</f>
        <v>2141281742</v>
      </c>
      <c r="B33" s="1" t="str">
        <f>[1]대상축!$F31</f>
        <v>거세</v>
      </c>
      <c r="C33" s="3">
        <f>[1]대상축!$G31</f>
        <v>43617</v>
      </c>
      <c r="D33" s="2">
        <f>[2]경매현황!$H34</f>
        <v>0</v>
      </c>
      <c r="E33" s="20">
        <f>[1]경매현황!$I34</f>
        <v>0</v>
      </c>
      <c r="F33" s="20">
        <f>[1]경매현황!$J34</f>
        <v>0</v>
      </c>
      <c r="G33" s="23" t="s">
        <v>23</v>
      </c>
    </row>
    <row r="34" spans="1:7" ht="17.25" x14ac:dyDescent="0.3">
      <c r="A34" s="4">
        <f>[1]대상축!$C32</f>
        <v>2141278979</v>
      </c>
      <c r="B34" s="1" t="str">
        <f>[1]대상축!$F32</f>
        <v>거세</v>
      </c>
      <c r="C34" s="3">
        <f>[1]대상축!$G32</f>
        <v>43618</v>
      </c>
      <c r="D34" s="2">
        <f>[2]경매현황!$H35</f>
        <v>0</v>
      </c>
      <c r="E34" s="20">
        <f>[1]경매현황!$I35</f>
        <v>3800000</v>
      </c>
      <c r="F34" s="20">
        <f>[1]경매현황!$J35</f>
        <v>4460000</v>
      </c>
      <c r="G34" s="23"/>
    </row>
    <row r="35" spans="1:7" ht="17.25" x14ac:dyDescent="0.3">
      <c r="A35" s="4">
        <f>[1]대상축!$C33</f>
        <v>2141278920</v>
      </c>
      <c r="B35" s="1" t="str">
        <f>[1]대상축!$F33</f>
        <v>거세</v>
      </c>
      <c r="C35" s="3">
        <f>[1]대상축!$G33</f>
        <v>43619</v>
      </c>
      <c r="D35" s="2">
        <f>[2]경매현황!$H36</f>
        <v>0</v>
      </c>
      <c r="E35" s="20">
        <f>[1]경매현황!$I36</f>
        <v>3200000</v>
      </c>
      <c r="F35" s="20">
        <f>[1]경매현황!$J36</f>
        <v>3230000</v>
      </c>
      <c r="G35" s="23"/>
    </row>
    <row r="36" spans="1:7" ht="17.25" x14ac:dyDescent="0.3">
      <c r="A36" s="4">
        <f>[1]대상축!$C34</f>
        <v>2141281767</v>
      </c>
      <c r="B36" s="1" t="str">
        <f>[1]대상축!$F34</f>
        <v>거세</v>
      </c>
      <c r="C36" s="3">
        <f>[1]대상축!$G34</f>
        <v>43619</v>
      </c>
      <c r="D36" s="2">
        <f>[2]경매현황!$H37</f>
        <v>0</v>
      </c>
      <c r="E36" s="20">
        <f>[1]경매현황!$I37</f>
        <v>3500000</v>
      </c>
      <c r="F36" s="20">
        <f>[1]경매현황!$J37</f>
        <v>3790000</v>
      </c>
      <c r="G36" s="23"/>
    </row>
    <row r="37" spans="1:7" ht="17.25" x14ac:dyDescent="0.3">
      <c r="A37" s="4">
        <f>[1]대상축!$C35</f>
        <v>2097963738</v>
      </c>
      <c r="B37" s="1" t="str">
        <f>[1]대상축!$F35</f>
        <v>번식우</v>
      </c>
      <c r="C37" s="3">
        <f>[1]대상축!$G35</f>
        <v>42095</v>
      </c>
      <c r="D37" s="2">
        <f>[2]경매현황!$H38</f>
        <v>0</v>
      </c>
      <c r="E37" s="20">
        <f>[1]경매현황!$I38</f>
        <v>3500000</v>
      </c>
      <c r="F37" s="20">
        <f>[1]경매현황!$J38</f>
        <v>4010000</v>
      </c>
      <c r="G37" s="23"/>
    </row>
    <row r="38" spans="1:7" ht="17.25" x14ac:dyDescent="0.3">
      <c r="A38" s="4">
        <f>[1]대상축!$C36</f>
        <v>2129142928</v>
      </c>
      <c r="B38" s="1" t="str">
        <f>[1]대상축!$F36</f>
        <v>번식우</v>
      </c>
      <c r="C38" s="3">
        <f>[1]대상축!$G36</f>
        <v>43266</v>
      </c>
      <c r="D38" s="2">
        <f>[2]경매현황!$H39</f>
        <v>0</v>
      </c>
      <c r="E38" s="20">
        <f>[1]경매현황!$I39</f>
        <v>4300000</v>
      </c>
      <c r="F38" s="20">
        <f>[1]경매현황!$J39</f>
        <v>4520000</v>
      </c>
      <c r="G38" s="23"/>
    </row>
    <row r="39" spans="1:7" ht="17.25" x14ac:dyDescent="0.3">
      <c r="A39" s="4">
        <f>[1]대상축!$C37</f>
        <v>2135234173</v>
      </c>
      <c r="B39" s="1" t="str">
        <f>[1]대상축!$F37</f>
        <v>번식우</v>
      </c>
      <c r="C39" s="3">
        <f>[1]대상축!$G37</f>
        <v>43426</v>
      </c>
      <c r="D39" s="2">
        <f>[2]경매현황!$H40</f>
        <v>0</v>
      </c>
      <c r="E39" s="20">
        <f>[1]경매현황!$I40</f>
        <v>2900000</v>
      </c>
      <c r="F39" s="20">
        <f>[1]경매현황!$J40</f>
        <v>3220000</v>
      </c>
      <c r="G39" s="23"/>
    </row>
    <row r="40" spans="1:7" ht="17.25" x14ac:dyDescent="0.3">
      <c r="A40" s="4">
        <f>[1]대상축!$C38</f>
        <v>2141260712</v>
      </c>
      <c r="B40" s="1" t="str">
        <f>[1]대상축!$F38</f>
        <v>미암</v>
      </c>
      <c r="C40" s="3">
        <f>[1]대상축!$G38</f>
        <v>43548</v>
      </c>
      <c r="D40" s="2">
        <f>[2]경매현황!$H41</f>
        <v>0</v>
      </c>
      <c r="E40" s="20">
        <f>[1]경매현황!$I41</f>
        <v>2700000</v>
      </c>
      <c r="F40" s="20">
        <f>[1]경매현황!$J41</f>
        <v>3100000</v>
      </c>
      <c r="G40" s="23"/>
    </row>
    <row r="41" spans="1:7" ht="17.25" x14ac:dyDescent="0.3">
      <c r="A41" s="4">
        <f>[1]대상축!$C39</f>
        <v>2141266654</v>
      </c>
      <c r="B41" s="1" t="str">
        <f>[1]대상축!$F39</f>
        <v>미암</v>
      </c>
      <c r="C41" s="3">
        <f>[1]대상축!$G39</f>
        <v>43549</v>
      </c>
      <c r="D41" s="2">
        <f>[2]경매현황!$H42</f>
        <v>0</v>
      </c>
      <c r="E41" s="20">
        <f>[1]경매현황!$I42</f>
        <v>2500000</v>
      </c>
      <c r="F41" s="20">
        <f>[1]경매현황!$J42</f>
        <v>2530000</v>
      </c>
      <c r="G41" s="23"/>
    </row>
    <row r="42" spans="1:7" ht="17.25" x14ac:dyDescent="0.3">
      <c r="A42" s="4">
        <f>[1]대상축!$C40</f>
        <v>2141260704</v>
      </c>
      <c r="B42" s="1" t="str">
        <f>[1]대상축!$F40</f>
        <v>미암</v>
      </c>
      <c r="C42" s="3">
        <f>[1]대상축!$G40</f>
        <v>43560</v>
      </c>
      <c r="D42" s="2">
        <f>[2]경매현황!$H43</f>
        <v>0</v>
      </c>
      <c r="E42" s="20">
        <f>[1]경매현황!$I43</f>
        <v>2500000</v>
      </c>
      <c r="F42" s="20">
        <f>[1]경매현황!$J43</f>
        <v>3210000</v>
      </c>
      <c r="G42" s="23"/>
    </row>
    <row r="43" spans="1:7" ht="17.25" x14ac:dyDescent="0.3">
      <c r="A43" s="4">
        <f>[1]대상축!$C41</f>
        <v>2141260690</v>
      </c>
      <c r="B43" s="1" t="str">
        <f>[1]대상축!$F41</f>
        <v>미암</v>
      </c>
      <c r="C43" s="3">
        <f>[1]대상축!$G41</f>
        <v>43563</v>
      </c>
      <c r="D43" s="2">
        <f>[2]경매현황!$H44</f>
        <v>0</v>
      </c>
      <c r="E43" s="20">
        <f>[1]경매현황!$I44</f>
        <v>2100000</v>
      </c>
      <c r="F43" s="20">
        <f>[1]경매현황!$J44</f>
        <v>2260000</v>
      </c>
      <c r="G43" s="23"/>
    </row>
    <row r="44" spans="1:7" ht="17.25" x14ac:dyDescent="0.3">
      <c r="A44" s="4">
        <f>[1]대상축!$C42</f>
        <v>2141265629</v>
      </c>
      <c r="B44" s="1" t="str">
        <f>[1]대상축!$F42</f>
        <v>미암</v>
      </c>
      <c r="C44" s="3">
        <f>[1]대상축!$G42</f>
        <v>43569</v>
      </c>
      <c r="D44" s="2">
        <f>[2]경매현황!$H45</f>
        <v>0</v>
      </c>
      <c r="E44" s="20">
        <f>[1]경매현황!$I45</f>
        <v>2900000</v>
      </c>
      <c r="F44" s="20">
        <f>[1]경매현황!$J45</f>
        <v>3430000</v>
      </c>
      <c r="G44" s="23"/>
    </row>
    <row r="45" spans="1:7" ht="17.25" x14ac:dyDescent="0.3">
      <c r="A45" s="4">
        <f>[1]대상축!$C43</f>
        <v>2141274381</v>
      </c>
      <c r="B45" s="1" t="str">
        <f>[1]대상축!$F43</f>
        <v>암</v>
      </c>
      <c r="C45" s="3">
        <f>[1]대상축!$G43</f>
        <v>43589</v>
      </c>
      <c r="D45" s="2">
        <f>[2]경매현황!$H46</f>
        <v>0</v>
      </c>
      <c r="E45" s="20">
        <f>[1]경매현황!$I46</f>
        <v>2600000</v>
      </c>
      <c r="F45" s="20">
        <f>[1]경매현황!$J46</f>
        <v>3070000</v>
      </c>
      <c r="G45" s="23"/>
    </row>
    <row r="46" spans="1:7" ht="17.25" x14ac:dyDescent="0.3">
      <c r="A46" s="4">
        <f>[1]대상축!$C44</f>
        <v>2141274373</v>
      </c>
      <c r="B46" s="1" t="str">
        <f>[1]대상축!$F44</f>
        <v>암</v>
      </c>
      <c r="C46" s="3">
        <f>[1]대상축!$G44</f>
        <v>43590</v>
      </c>
      <c r="D46" s="2">
        <f>[2]경매현황!$H47</f>
        <v>0</v>
      </c>
      <c r="E46" s="20">
        <f>[1]경매현황!$I47</f>
        <v>2400000</v>
      </c>
      <c r="F46" s="20">
        <f>[1]경매현황!$J47</f>
        <v>2780000</v>
      </c>
      <c r="G46" s="23"/>
    </row>
    <row r="47" spans="1:7" ht="17.25" x14ac:dyDescent="0.3">
      <c r="A47" s="4">
        <f>[1]대상축!$C45</f>
        <v>2141273637</v>
      </c>
      <c r="B47" s="1" t="str">
        <f>[1]대상축!$F45</f>
        <v>암</v>
      </c>
      <c r="C47" s="3">
        <f>[1]대상축!$G45</f>
        <v>43596</v>
      </c>
      <c r="D47" s="2">
        <f>[2]경매현황!$H48</f>
        <v>0</v>
      </c>
      <c r="E47" s="20">
        <f>[1]경매현황!$I48</f>
        <v>2500000</v>
      </c>
      <c r="F47" s="20">
        <f>[1]경매현황!$J48</f>
        <v>3080000</v>
      </c>
      <c r="G47" s="23"/>
    </row>
    <row r="48" spans="1:7" ht="17.25" x14ac:dyDescent="0.3">
      <c r="A48" s="4">
        <f>[1]대상축!$C46</f>
        <v>2141280477</v>
      </c>
      <c r="B48" s="1" t="str">
        <f>[1]대상축!$F46</f>
        <v>암</v>
      </c>
      <c r="C48" s="3">
        <f>[1]대상축!$G46</f>
        <v>43602</v>
      </c>
      <c r="D48" s="2">
        <f>[2]경매현황!$H49</f>
        <v>0</v>
      </c>
      <c r="E48" s="20">
        <f>[1]경매현황!$I49</f>
        <v>2200000</v>
      </c>
      <c r="F48" s="20">
        <f>[1]경매현황!$J49</f>
        <v>2360000</v>
      </c>
      <c r="G48" s="23"/>
    </row>
    <row r="49" spans="1:7" ht="17.25" x14ac:dyDescent="0.3">
      <c r="A49" s="4">
        <f>[1]대상축!$C47</f>
        <v>2141284890</v>
      </c>
      <c r="B49" s="1" t="str">
        <f>[1]대상축!$F47</f>
        <v>암</v>
      </c>
      <c r="C49" s="3">
        <f>[1]대상축!$G47</f>
        <v>43607</v>
      </c>
      <c r="D49" s="2">
        <f>[2]경매현황!$H50</f>
        <v>0</v>
      </c>
      <c r="E49" s="20">
        <f>[1]경매현황!$I50</f>
        <v>2750000</v>
      </c>
      <c r="F49" s="20">
        <f>[1]경매현황!$J50</f>
        <v>3360000</v>
      </c>
      <c r="G49" s="23"/>
    </row>
    <row r="50" spans="1:7" ht="17.25" x14ac:dyDescent="0.3">
      <c r="A50" s="4">
        <f>[1]대상축!$C48</f>
        <v>2141595539</v>
      </c>
      <c r="B50" s="1" t="str">
        <f>[1]대상축!$F48</f>
        <v>암</v>
      </c>
      <c r="C50" s="3">
        <f>[1]대상축!$G48</f>
        <v>43611</v>
      </c>
      <c r="D50" s="2">
        <f>[2]경매현황!$H51</f>
        <v>0</v>
      </c>
      <c r="E50" s="20">
        <f>[1]경매현황!$I51</f>
        <v>3200000</v>
      </c>
      <c r="F50" s="20">
        <f>[1]경매현황!$J51</f>
        <v>4060000</v>
      </c>
      <c r="G50" s="23"/>
    </row>
    <row r="51" spans="1:7" ht="17.25" x14ac:dyDescent="0.3">
      <c r="A51" s="4">
        <f>[1]대상축!$C49</f>
        <v>2141268877</v>
      </c>
      <c r="B51" s="1" t="str">
        <f>[1]대상축!$F49</f>
        <v>암</v>
      </c>
      <c r="C51" s="3">
        <f>[1]대상축!$G49</f>
        <v>43607</v>
      </c>
      <c r="D51" s="2">
        <f>[2]경매현황!$H52</f>
        <v>0</v>
      </c>
      <c r="E51" s="20">
        <f>[1]경매현황!$I52</f>
        <v>3200000</v>
      </c>
      <c r="F51" s="20">
        <f>[1]경매현황!$J52</f>
        <v>3780000</v>
      </c>
      <c r="G51" s="23"/>
    </row>
    <row r="52" spans="1:7" ht="17.25" x14ac:dyDescent="0.3">
      <c r="A52" s="4">
        <f>[1]대상축!$C50</f>
        <v>2141268973</v>
      </c>
      <c r="B52" s="1" t="str">
        <f>[1]대상축!$F50</f>
        <v>암</v>
      </c>
      <c r="C52" s="3">
        <f>[1]대상축!$G50</f>
        <v>43614</v>
      </c>
      <c r="D52" s="2">
        <f>[2]경매현황!$H53</f>
        <v>0</v>
      </c>
      <c r="E52" s="20">
        <f>[1]경매현황!$I53</f>
        <v>3000000</v>
      </c>
      <c r="F52" s="20">
        <f>[1]경매현황!$J53</f>
        <v>3630000</v>
      </c>
      <c r="G52" s="23"/>
    </row>
    <row r="53" spans="1:7" ht="17.25" x14ac:dyDescent="0.3">
      <c r="A53" s="4">
        <f>[1]대상축!$C51</f>
        <v>2141280348</v>
      </c>
      <c r="B53" s="1" t="str">
        <f>[1]대상축!$F51</f>
        <v>암</v>
      </c>
      <c r="C53" s="3">
        <f>[1]대상축!$G51</f>
        <v>43612</v>
      </c>
      <c r="D53" s="2">
        <f>[2]경매현황!$H54</f>
        <v>0</v>
      </c>
      <c r="E53" s="20">
        <f>[1]경매현황!$I54</f>
        <v>2000000</v>
      </c>
      <c r="F53" s="20">
        <f>[1]경매현황!$J54</f>
        <v>2330000</v>
      </c>
      <c r="G53" s="23"/>
    </row>
    <row r="54" spans="1:7" ht="17.25" x14ac:dyDescent="0.3">
      <c r="A54" s="4">
        <f>[1]대상축!$C52</f>
        <v>2141282997</v>
      </c>
      <c r="B54" s="1" t="str">
        <f>[1]대상축!$F52</f>
        <v>암</v>
      </c>
      <c r="C54" s="3">
        <f>[1]대상축!$G52</f>
        <v>43612</v>
      </c>
      <c r="D54" s="2">
        <f>[2]경매현황!$H55</f>
        <v>0</v>
      </c>
      <c r="E54" s="20">
        <f>[1]경매현황!$I55</f>
        <v>2500000</v>
      </c>
      <c r="F54" s="20">
        <f>[1]경매현황!$J55</f>
        <v>2910000</v>
      </c>
      <c r="G54" s="23"/>
    </row>
    <row r="55" spans="1:7" ht="17.25" x14ac:dyDescent="0.3">
      <c r="A55" s="4">
        <f>[1]대상축!$C53</f>
        <v>2141278823</v>
      </c>
      <c r="B55" s="1" t="str">
        <f>[1]대상축!$F53</f>
        <v>암</v>
      </c>
      <c r="C55" s="3">
        <f>[1]대상축!$G53</f>
        <v>43614</v>
      </c>
      <c r="D55" s="2">
        <f>[2]경매현황!$H56</f>
        <v>0</v>
      </c>
      <c r="E55" s="20">
        <f>[1]경매현황!$I56</f>
        <v>2200000</v>
      </c>
      <c r="F55" s="20">
        <f>[1]경매현황!$J56</f>
        <v>2460000</v>
      </c>
      <c r="G55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4" sqref="F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456</v>
      </c>
      <c r="C4" s="19">
        <v>223</v>
      </c>
      <c r="D4" s="19">
        <v>379</v>
      </c>
      <c r="E4" s="19">
        <v>386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406</v>
      </c>
      <c r="C5" s="19">
        <v>221</v>
      </c>
      <c r="D5" s="19">
        <v>291</v>
      </c>
      <c r="E5" s="19">
        <v>286</v>
      </c>
      <c r="F5" s="9" t="s">
        <v>25</v>
      </c>
      <c r="G5" s="21"/>
    </row>
    <row r="6" spans="1:7" ht="24.95" customHeight="1" x14ac:dyDescent="0.3">
      <c r="A6" s="18" t="s">
        <v>7</v>
      </c>
      <c r="B6" s="19">
        <v>343</v>
      </c>
      <c r="C6" s="19">
        <v>226</v>
      </c>
      <c r="D6" s="19">
        <v>290</v>
      </c>
      <c r="E6" s="19">
        <v>269</v>
      </c>
      <c r="F6" s="9" t="s">
        <v>24</v>
      </c>
      <c r="G6" s="21"/>
    </row>
    <row r="7" spans="1:7" ht="24.75" customHeight="1" x14ac:dyDescent="0.3">
      <c r="A7" s="18" t="s">
        <v>17</v>
      </c>
      <c r="B7" s="19">
        <v>401</v>
      </c>
      <c r="C7" s="19">
        <v>322</v>
      </c>
      <c r="D7" s="19">
        <v>391</v>
      </c>
      <c r="E7" s="19">
        <v>528</v>
      </c>
      <c r="F7" s="9" t="s">
        <v>19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2020-09-22T09:26:44Z</dcterms:modified>
</cp:coreProperties>
</file>